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2" activeTab="2"/>
  </bookViews>
  <sheets>
    <sheet name="Výkaz_práce_OP VVV" sheetId="4" r:id="rId1"/>
    <sheet name="kod rozpočtu" sheetId="2" r:id="rId2"/>
    <sheet name="Výkaz_práce_OP VVV_vyplněný" sheetId="5" r:id="rId3"/>
    <sheet name="kod rozpočtu vzor" sheetId="6" r:id="rId4"/>
    <sheet name="List3" sheetId="3" r:id="rId5"/>
  </sheets>
  <definedNames>
    <definedName name="KA">List3!$B$1:$B$5</definedName>
    <definedName name="VP">List3!$A$1:$A$6</definedName>
  </definedNames>
  <calcPr calcId="162913"/>
</workbook>
</file>

<file path=xl/calcChain.xml><?xml version="1.0" encoding="utf-8"?>
<calcChain xmlns="http://schemas.openxmlformats.org/spreadsheetml/2006/main">
  <c r="H59" i="4" l="1"/>
  <c r="O47" i="5" l="1"/>
  <c r="I60" i="5" s="1"/>
  <c r="K11" i="5"/>
  <c r="J11" i="4" l="1"/>
  <c r="N47" i="4" l="1"/>
</calcChain>
</file>

<file path=xl/comments1.xml><?xml version="1.0" encoding="utf-8"?>
<comments xmlns="http://schemas.openxmlformats.org/spreadsheetml/2006/main">
  <authors>
    <author>Autor</author>
  </authors>
  <commentList>
    <comment ref="J9" authorId="0" shapeId="0">
      <text>
        <r>
          <rPr>
            <sz val="9"/>
            <color indexed="81"/>
            <rFont val="Tahoma"/>
            <family val="2"/>
            <charset val="238"/>
          </rPr>
          <t xml:space="preserve">Vyplňte kód položky rozpočtu podle jména zaměstance z listu "kod rozpočtu"
Fill budget item number for the employee, find on list :"kod rozpočtu"
</t>
        </r>
      </text>
    </comment>
    <comment ref="A10" authorId="0" shapeId="0">
      <text>
        <r>
          <rPr>
            <sz val="9"/>
            <color indexed="81"/>
            <rFont val="Tahoma"/>
            <family val="2"/>
            <charset val="238"/>
          </rPr>
          <t xml:space="preserve">Uvádějte úvazek v intervalu 0 - 1
Work load for project in range 0 - 1 </t>
        </r>
      </text>
    </comment>
    <comment ref="A11" authorId="0" shapeId="0">
      <text>
        <r>
          <rPr>
            <sz val="9"/>
            <color indexed="81"/>
            <rFont val="Tahoma"/>
            <family val="2"/>
            <charset val="238"/>
          </rPr>
          <t xml:space="preserve">Jedná se o součet všech úvazků pracovníka u zaměstnavatele.
Total of all work load for IOCB.
</t>
        </r>
      </text>
    </comment>
    <comment ref="B14" authorId="0" shapeId="0">
      <text>
        <r>
          <rPr>
            <sz val="9"/>
            <color indexed="81"/>
            <rFont val="Tahoma"/>
            <family val="2"/>
            <charset val="238"/>
          </rPr>
          <t>Uveďte skupinu činností, v rámci které byly vyvíjeny konkrétní činosti. Vyberte Výzkumný projekt VP 1- VP 3
Fill the group activity name. Choose Project (VP 1- VP 3)</t>
        </r>
      </text>
    </comment>
    <comment ref="C14" authorId="0" shapeId="0">
      <text>
        <r>
          <rPr>
            <sz val="9"/>
            <color indexed="81"/>
            <rFont val="Tahoma"/>
            <family val="2"/>
            <charset val="238"/>
          </rPr>
          <t>Uveďte popis činností, které byly v rámci dané skupiny činností vykonávány ve sledovaném období.
například: 
vyhodnocení experimentu
studium odborné literatury ......... 
příprava prezentace pro přednášku….
úprava textů publikace…
V případě, že se vykazuje „schůzka s kolegy ohledně ….. měli by ji mít uvedenou na výkaze všichni zúčastnění.
!!! Není možné jako popis činnosti uvádět „vyplňování výkazů práce“
Pokud budete na služební cestě v rámci jiného projektu, i přesto vyplňte, že jste na
tomto projektu pracovali (např. činnosti, které je možné dělat mimo pracoviště). Pokud budete na služební cestě v rámci tohoto projektu, musí se datum cesty uvedené ve vyúčtování pracovní cesty shodovat s datem, kdy píšete tuto cestu do timesheetu.
Hodiny související s dovolenou, svátky, pracovní neschopností a dalšími překážkami se do této části nevyplňují. 
Describe activities carried out for the given goup of activity. Hours related to holiday leave, public holidays, sick leave and other leave are not covered in this section.
Example: 
experiment evaluation
study of  .........
draft of presentation ....
editing text of the publication ...
If there is a "meeting with colleagues ...",everyone involved should have filled on the timesheet the same date.
!!! It is not possible to use "timesheet completation for activity description "
If you are on a business trip within another project, still fill out that you worked on
this project  (eg. activities that can be done outside the workplace). If you are on a business trip within this project, the travel date listed in your business trip report must match the date when you write this trip to the timesheet.</t>
        </r>
      </text>
    </comment>
    <comment ref="A47" authorId="0" shapeId="0">
      <text>
        <r>
          <rPr>
            <sz val="9"/>
            <color indexed="81"/>
            <rFont val="Tahoma"/>
            <family val="2"/>
            <charset val="238"/>
          </rPr>
          <t>Počítá se automaticky dle počtu hodin uvedených v přehledu činností vykonaných pro projekt v režimu přímých výdajů.
Filled automatically amount of hours per project according to work load per project.</t>
        </r>
      </text>
    </comment>
    <comment ref="A54" authorId="0" shapeId="0">
      <text>
        <r>
          <rPr>
            <sz val="9"/>
            <color indexed="81"/>
            <rFont val="Tahoma"/>
            <family val="2"/>
            <charset val="238"/>
          </rPr>
          <t xml:space="preserve">Vyplňte dny pracovní neschopnosti (byla Vám vystavena neschopenka) nebo oštřování člena rodiny (vystavena ošetřovačka)
Fill in days of sick leave or family member care (official sick-note issued by a doctor)
</t>
        </r>
      </text>
    </comment>
    <comment ref="I54" authorId="0" shapeId="0">
      <text>
        <r>
          <rPr>
            <sz val="9"/>
            <color indexed="81"/>
            <rFont val="Tahoma"/>
            <family val="2"/>
            <charset val="238"/>
          </rPr>
          <t xml:space="preserve">Vyplňujte pouze indispoziční volno v daném měsíci.
Fill in sickday only.
</t>
        </r>
      </text>
    </comment>
    <comment ref="D66" authorId="0" shapeId="0">
      <text>
        <r>
          <rPr>
            <sz val="9"/>
            <color indexed="81"/>
            <rFont val="Tahoma"/>
            <family val="2"/>
            <charset val="238"/>
          </rPr>
          <t>Pracovní výkaz vypracovává zaměstnanec, podepisuje tak čestné prohlášení o pravdivosti údajů.
The timesheet is filled by employee and his/her signature is data truthfulness confirmation.</t>
        </r>
      </text>
    </comment>
    <comment ref="D67" authorId="0" shapeId="0">
      <text>
        <r>
          <rPr>
            <sz val="9"/>
            <color indexed="81"/>
            <rFont val="Tahoma"/>
            <family val="2"/>
            <charset val="238"/>
          </rPr>
          <t xml:space="preserve">Schvaluje vedoucí skupiny.
Validation by group leader.
</t>
        </r>
      </text>
    </comment>
  </commentList>
</comments>
</file>

<file path=xl/comments2.xml><?xml version="1.0" encoding="utf-8"?>
<comments xmlns="http://schemas.openxmlformats.org/spreadsheetml/2006/main">
  <authors>
    <author>Autor</author>
  </authors>
  <commentList>
    <comment ref="K9" authorId="0" shapeId="0">
      <text>
        <r>
          <rPr>
            <sz val="9"/>
            <color indexed="81"/>
            <rFont val="Tahoma"/>
            <family val="2"/>
            <charset val="238"/>
          </rPr>
          <t xml:space="preserve">Vyplňte kód položky rozpočtu podle jména zaměstance z listu "kod rozpočtu"
Fill budget item number for the employee, find on list :"kod rozpočtu"
</t>
        </r>
      </text>
    </comment>
    <comment ref="A10" authorId="0" shapeId="0">
      <text>
        <r>
          <rPr>
            <sz val="9"/>
            <color indexed="81"/>
            <rFont val="Tahoma"/>
            <family val="2"/>
            <charset val="238"/>
          </rPr>
          <t xml:space="preserve">Uvádějte úvazek v intervalu 0 - 1
Work load for project in range 0 - 1 </t>
        </r>
      </text>
    </comment>
    <comment ref="A11" authorId="0" shapeId="0">
      <text>
        <r>
          <rPr>
            <sz val="9"/>
            <color indexed="81"/>
            <rFont val="Tahoma"/>
            <family val="2"/>
            <charset val="238"/>
          </rPr>
          <t xml:space="preserve">Jedná se o součet všech úvazků pracovníka u zaměstnavatele.
Total of all work load for IOCB.
</t>
        </r>
      </text>
    </comment>
    <comment ref="B14" authorId="0" shapeId="0">
      <text>
        <r>
          <rPr>
            <b/>
            <sz val="9"/>
            <color indexed="81"/>
            <rFont val="Tahoma"/>
            <family val="2"/>
            <charset val="238"/>
          </rPr>
          <t>Autor:</t>
        </r>
        <r>
          <rPr>
            <sz val="9"/>
            <color indexed="81"/>
            <rFont val="Tahoma"/>
            <family val="2"/>
            <charset val="238"/>
          </rPr>
          <t xml:space="preserve">
Doplňte číslo klíčové aktivity dle čísleníku:
KA 1 = Realizace navržené výzkumné agendy projektu, tzn. výzkumná činnost
KA 2 = Upgrade a doplnění výzkumné infrastruktury, tzn. příprava podkladů pro výběrová řízení, instalace a testovací provoz nových přístrojů
KA 3 = Sestavení a rozvoj týmu excelentního výzkumu projektu, tzn. personální činnosti vedoucích výzkumných skupin
KA 4 = Rozvoj internacionalizace výzkumu ve vztahu k projektu, tzn. zahraniční služební cesty, jednání a spolupráce se zahraničními partnery, příprava mezinárodních grantů, publikace s mezinárodní účastí
KA 5 = Řízení projektu, tzn. pouze pro administrativní pozice (Jolana Hořejší, Lenka Štěrbová, Blanka Hajná)
Fill in the key activity number, as following:
KA 1 = Implementation of the proposed research agenda of the project, i.e. research activity
KA 2 = Upgrade and completion of the research infrastructure, i.e. preparation of the technical specification for the purpose of the public procurement, installation and testing of a new equipment
KA 3 = Team building and its development, i.e. personnel activities of the research group leaders
KA 4 = Internationalization of the research related to the project, i.e. business trips abroad, meetings and cooperation activities with the international partners, preparation of the international grant application, publications with international cooperation
KA 5 = Project management, i.e. relevant only for the administrative positions (Jolana Hořejší, Lenka Štěrbová, Blanka Hajná)</t>
        </r>
      </text>
    </comment>
    <comment ref="C14" authorId="0" shapeId="0">
      <text>
        <r>
          <rPr>
            <sz val="9"/>
            <color indexed="81"/>
            <rFont val="Tahoma"/>
            <family val="2"/>
            <charset val="238"/>
          </rPr>
          <t>Uveďte skupinu činností, v rámci které byly vyvíjeny konkrétní činosti. Vyberte Výzkumný projekt VP 1- VP 3
Fill the group activity name. Choose Project (VP 1- VP 3)</t>
        </r>
      </text>
    </comment>
    <comment ref="D14" authorId="0" shapeId="0">
      <text>
        <r>
          <rPr>
            <sz val="9"/>
            <color indexed="81"/>
            <rFont val="Tahoma"/>
            <family val="2"/>
            <charset val="238"/>
          </rPr>
          <t>Uveďte popis činností, které byly v rámci dané skupiny činností vykonávány ve sledovaném období.
například: 
vyhodnocení experimentu
studium odborné literatury ......... 
příprava prezentace pro přednášku….
úprava textů publikace…
V případě, že se vykazuje „schůzka s kolegy ohledně ….. měli by ji mít uvedenou na výkaze všichni zúčastnění.
!!! Není možné jako popis činnosti uvádět „vyplňování výkazů práce“
Pokud budete na služební cestě v rámci jiného projektu, i přesto vyplňte, že jste na
tomto projektu pracovali (např. činnosti, které je možné dělat mimo pracoviště). Pokud budete na služební cestě v rámci tohoto projektu, musí se datum cesty uvedené ve vyúčtování pracovní cesty shodovat s datem, kdy píšete tuto cestu do timesheetu.
Hodiny související s dovolenou, svátky, pracovní neschopností a dalšími překážkami se do této části nevyplňují. 
Describe activities carried out for the given goup of activity. Hours related to holiday leave, public holidays, sick leave and other leave are not covered in this section.
Example: 
experiment evaluation
study of  .........
draft of presentation ....
editing text of the publication ...
If there is a "meeting with colleagues ...",everyone involved should have filled on the timesheet the same date.
!!! It is not possible to use "timesheet completation for activity description "
If you are on a business trip within another project, still fill out that you worked on
this project  (eg. activities that can be done outside the workplace). If you are on a business trip within this project, the travel date listed in your business trip report must match the date when you write this trip to the timesheet.</t>
        </r>
      </text>
    </comment>
    <comment ref="A47" authorId="0" shapeId="0">
      <text>
        <r>
          <rPr>
            <sz val="9"/>
            <color indexed="81"/>
            <rFont val="Tahoma"/>
            <family val="2"/>
            <charset val="238"/>
          </rPr>
          <t>Počítá se automaticky dle počtu hodin uvedených v přehledu činností vykonaných pro projekt v režimu přímých výdajů.
Filled automatically amount of hours per project according to work load per project.</t>
        </r>
      </text>
    </comment>
    <comment ref="A55" authorId="0" shapeId="0">
      <text>
        <r>
          <rPr>
            <sz val="9"/>
            <color indexed="81"/>
            <rFont val="Tahoma"/>
            <family val="2"/>
            <charset val="238"/>
          </rPr>
          <t>Vyplňte dny pracovní neschopnosti (byla Vám vystavena neschopenka) nebo oštřování člena rodiny (vystavena ošetřovačka)
Fill in days of sick leave or family member care (official sick-note issued by a doctor)</t>
        </r>
      </text>
    </comment>
    <comment ref="J55" authorId="0" shapeId="0">
      <text>
        <r>
          <rPr>
            <sz val="9"/>
            <color indexed="81"/>
            <rFont val="Tahoma"/>
            <family val="2"/>
            <charset val="238"/>
          </rPr>
          <t>Vyplňujte pouze indispoziční volno v daném měsíci.</t>
        </r>
        <r>
          <rPr>
            <sz val="9"/>
            <color indexed="81"/>
            <rFont val="Tahoma"/>
            <family val="2"/>
            <charset val="238"/>
          </rPr>
          <t xml:space="preserve">
Fill in sickday only.</t>
        </r>
      </text>
    </comment>
    <comment ref="A58" authorId="0" shapeId="0">
      <text>
        <r>
          <rPr>
            <b/>
            <sz val="9"/>
            <color indexed="81"/>
            <rFont val="Tahoma"/>
            <family val="2"/>
            <charset val="238"/>
          </rPr>
          <t>Autor:</t>
        </r>
        <r>
          <rPr>
            <sz val="9"/>
            <color indexed="81"/>
            <rFont val="Tahoma"/>
            <family val="2"/>
            <charset val="238"/>
          </rPr>
          <t xml:space="preserve">
Nezapočítávají se hodiny odpovídající úvazku v prvních třech dnech pracovní neschopnosti, kdy nemocenská není vyplácena.
Do not count the hours corresponding to the work in the first three days of sick leave, when sickness is not paid by the employer.</t>
        </r>
      </text>
    </comment>
    <comment ref="E67" authorId="0" shapeId="0">
      <text>
        <r>
          <rPr>
            <sz val="9"/>
            <color indexed="81"/>
            <rFont val="Tahoma"/>
            <family val="2"/>
            <charset val="238"/>
          </rPr>
          <t>Pracovní výkaz vypracovává zaměstnanec, podepisuje tak čestné prohlášení o pravdivosti údajů.
The timesheet is filled by employee and his/her signature is data truthfulness confirmation.</t>
        </r>
      </text>
    </comment>
    <comment ref="E68" authorId="0" shapeId="0">
      <text>
        <r>
          <rPr>
            <sz val="9"/>
            <color indexed="81"/>
            <rFont val="Tahoma"/>
            <family val="2"/>
            <charset val="238"/>
          </rPr>
          <t>Schvaluje vedoucí skupiny. Pro vedoucí skupin schvaluje ředitel UOCHB.
Validation by group leader.
For the group leader validates IOCB director.</t>
        </r>
      </text>
    </comment>
  </commentList>
</comments>
</file>

<file path=xl/sharedStrings.xml><?xml version="1.0" encoding="utf-8"?>
<sst xmlns="http://schemas.openxmlformats.org/spreadsheetml/2006/main" count="592" uniqueCount="300">
  <si>
    <t>PRACOVNÍ VÝKAZ</t>
  </si>
  <si>
    <t>Název příjemce/partnera *)</t>
  </si>
  <si>
    <t>Celková výše úvazku u všech zaměstnavatelů zapojených do realizace projektu</t>
  </si>
  <si>
    <t>Přehled činností vykonaných pro projekt v režimu přímých výdajů</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</si>
  <si>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</si>
  <si>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</si>
  <si>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</si>
  <si>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</si>
  <si>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</si>
  <si>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</si>
  <si>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</si>
  <si>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</si>
  <si>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</si>
  <si>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</si>
  <si>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</si>
  <si>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</si>
  <si>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</si>
  <si>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</si>
  <si>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</si>
  <si>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</si>
  <si>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</si>
  <si>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</si>
  <si>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</si>
  <si>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</si>
  <si>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</si>
  <si>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</si>
  <si>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</si>
  <si>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</si>
  <si>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</si>
  <si>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</si>
  <si>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</si>
  <si>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</si>
  <si>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</si>
  <si>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</si>
  <si>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</si>
  <si>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Čestné prohlášení pracovníka:</t>
  </si>
  <si>
    <t>Prohlašuji, že veškeré údaje uvedené v tomto pracovním výkazu jsou pravdivé.</t>
  </si>
  <si>
    <t xml:space="preserve">*) Nehodící se škrtněte nebo odstraňte. </t>
  </si>
  <si>
    <t xml:space="preserve"> </t>
  </si>
  <si>
    <t>Chemická biologie pro vývoj nových terapií</t>
  </si>
  <si>
    <t>CZ.02.1.01/0.0/0.0/16_019/0000729</t>
  </si>
  <si>
    <t>Ústav organické chemie a biochemie AV ČR, v. v. i.</t>
  </si>
  <si>
    <t>Pracovní smlouva</t>
  </si>
  <si>
    <t>Termíny placeného svátku (days of public holiday)</t>
  </si>
  <si>
    <t>Termíny dovolené ( days of holiday leave)</t>
  </si>
  <si>
    <t>Počet dní celkem (days in total)</t>
  </si>
  <si>
    <t>Počet hodin dovolené odpovídajících zapojení do projektu (total hours of holiday leave per project)</t>
  </si>
  <si>
    <t>Počet hodin placeného svátku odpovídajících zapojení do projektu (total hours of public holiday per project)</t>
  </si>
  <si>
    <t>Dovolená (holiday leave)</t>
  </si>
  <si>
    <t>Placený svátek (public holiday)</t>
  </si>
  <si>
    <t>Počet dní celkem (total days)</t>
  </si>
  <si>
    <t>Počet hodin neschopnosti odpovídajících zapojení do projektu (total hours of sick leave per project)</t>
  </si>
  <si>
    <t>Počet hodin překážky odpovídajících zapojení do projektu (total hours of sother leave per project)</t>
  </si>
  <si>
    <t>Schváli (Validated):</t>
  </si>
  <si>
    <t>Vypracoval (Filled):</t>
  </si>
  <si>
    <t>Datum (date)</t>
  </si>
  <si>
    <t>Jméno a příjmení, titul (name)</t>
  </si>
  <si>
    <t>Podpis (signature)</t>
  </si>
  <si>
    <t>Funkce (position)</t>
  </si>
  <si>
    <t>Název projektu (Project name)</t>
  </si>
  <si>
    <t>Registrační číslo projektu (Project number)</t>
  </si>
  <si>
    <t>Vykazovaný měsíc a rok (Month and year reported)</t>
  </si>
  <si>
    <t>Jméno a příjmení (Name)</t>
  </si>
  <si>
    <t>Název pozice (Possition type)</t>
  </si>
  <si>
    <t>Výše úvazku pro projekt v režimu přímých výdajů (Work load for project)</t>
  </si>
  <si>
    <t>Celková výše úvazku u zaměstnavatele, u kterého je sjednána prokazovaná pozice (Work load for IOCB)</t>
  </si>
  <si>
    <t>Kód položky rozpočtu (Budget item number)</t>
  </si>
  <si>
    <t>Typ pracovněprávního vztahu, k němuž se vztahuje tento výkaz (Type of contract)</t>
  </si>
  <si>
    <t>Název skupiny činností (Group activity name)</t>
  </si>
  <si>
    <t xml:space="preserve"> Popis činností (Activity description)</t>
  </si>
  <si>
    <t>Počet hodin (Hours)</t>
  </si>
  <si>
    <t>Součet hodin souvisejících s projektem (total hours per project)</t>
  </si>
  <si>
    <t>Den v měsíci (Day of month)</t>
  </si>
  <si>
    <r>
      <t xml:space="preserve">Počet skutečně odpracovaných hodin pro projekt </t>
    </r>
    <r>
      <rPr>
        <b/>
        <sz val="10"/>
        <color indexed="17"/>
        <rFont val="Arial"/>
        <family val="2"/>
        <charset val="238"/>
      </rPr>
      <t xml:space="preserve"> </t>
    </r>
    <r>
      <rPr>
        <b/>
        <sz val="10"/>
        <rFont val="Arial"/>
        <family val="2"/>
      </rPr>
      <t>v režimu přímých výdajů  (Total work off hours per project)</t>
    </r>
  </si>
  <si>
    <t>kod položky rozpočtu</t>
  </si>
  <si>
    <t>Jméno zaměstnance</t>
  </si>
  <si>
    <t>Název zakázky</t>
  </si>
  <si>
    <t>1.1.1.1.1.1.38</t>
  </si>
  <si>
    <t xml:space="preserve">HOCEK MICHAL PROF. ING. DSc.  </t>
  </si>
  <si>
    <t xml:space="preserve">Hocek VP3                          </t>
  </si>
  <si>
    <t>1.1.1.1.1.1.44</t>
  </si>
  <si>
    <t xml:space="preserve">RAINDLOVÁ VERONIKA ING. PH.D. </t>
  </si>
  <si>
    <t>1.1.1.1.1.1.50</t>
  </si>
  <si>
    <t xml:space="preserve">VANÍKOVÁ ZUZANA MGR.          </t>
  </si>
  <si>
    <t xml:space="preserve">SLAVÍČKOVÁ MICHAELA ING.      </t>
  </si>
  <si>
    <t>1.1.1.1.1.1.49</t>
  </si>
  <si>
    <t xml:space="preserve">NICI FABRIZIA PH.D.           </t>
  </si>
  <si>
    <t xml:space="preserve">ONDRUŠ MAREK MGR              </t>
  </si>
  <si>
    <t xml:space="preserve">HAVLÍČEK VOJTĚCH MGR.         </t>
  </si>
  <si>
    <t>1.1.1.1.1.1.39</t>
  </si>
  <si>
    <t xml:space="preserve">PICHOVÁ IVA ING. CSC.         </t>
  </si>
  <si>
    <t xml:space="preserve">Pichová VP3                        </t>
  </si>
  <si>
    <t>1.1.1.1.1.1.45</t>
  </si>
  <si>
    <t xml:space="preserve">DOSTÁL JIŘÍ ING. PH.D.        </t>
  </si>
  <si>
    <t>1.1.1.1.1.1.51</t>
  </si>
  <si>
    <t xml:space="preserve">MACHÁČEK STANISLAV BC.        </t>
  </si>
  <si>
    <t>1.1.1.1.1.1.43</t>
  </si>
  <si>
    <t xml:space="preserve">CURTIS EDWARD ARTHUR  PH.D.   </t>
  </si>
  <si>
    <t xml:space="preserve">Curtis VP3 podskupina              </t>
  </si>
  <si>
    <t>1.1.1.1.1.1.47</t>
  </si>
  <si>
    <t>REDONDO MARIN JUAN ALFONSO PH.</t>
  </si>
  <si>
    <t xml:space="preserve">SKLENÁŘOVÁ JAROSLAVA          </t>
  </si>
  <si>
    <t xml:space="preserve">Birkuš VP3                         </t>
  </si>
  <si>
    <t>1.1.1.1.1.1.41</t>
  </si>
  <si>
    <t xml:space="preserve">BIRKUŠ GABRIEL MGR. CSC       </t>
  </si>
  <si>
    <t xml:space="preserve">PÁV ONDŘEJ ING. PH.D.         </t>
  </si>
  <si>
    <t xml:space="preserve">BŘEHOVÁ PETRA RNDR. PH.D.     </t>
  </si>
  <si>
    <t xml:space="preserve">DEJMEK MILAN RNDR. PH.D.      </t>
  </si>
  <si>
    <t xml:space="preserve">VINŠOVÁ BARBORA MGR.          </t>
  </si>
  <si>
    <t>1.1.1.1.1.1.31</t>
  </si>
  <si>
    <t xml:space="preserve">HŘEBABECKÝ HUBERT ING. CSC.   </t>
  </si>
  <si>
    <t xml:space="preserve">Nencka VP2 podskupina              </t>
  </si>
  <si>
    <t>1.1.1.1.1.1.35</t>
  </si>
  <si>
    <t>1.1.1.1.1.1.29</t>
  </si>
  <si>
    <t xml:space="preserve">NENCKA RADIM MGR. PH.D.       </t>
  </si>
  <si>
    <t>1.1.1.1.1.1.34</t>
  </si>
  <si>
    <t xml:space="preserve">MEJDROVÁ IVANA MGR.           </t>
  </si>
  <si>
    <t xml:space="preserve">VYMĚTAL JIŘÍ MGR. PH.D.       </t>
  </si>
  <si>
    <t xml:space="preserve">Vondrášek VP3                      </t>
  </si>
  <si>
    <t xml:space="preserve">JAKUBEC DÁVID MGR.            </t>
  </si>
  <si>
    <t>1.1.1.1.1.1.04</t>
  </si>
  <si>
    <t xml:space="preserve">MAREŠ MICHAEL RNDR. CSC.      </t>
  </si>
  <si>
    <t xml:space="preserve">Mareš VP1                          </t>
  </si>
  <si>
    <t>1.1.1.1.1.1.19</t>
  </si>
  <si>
    <t xml:space="preserve">MAREŠOVÁ LUCIE ING. CSC.      </t>
  </si>
  <si>
    <t xml:space="preserve">HORN MARTIN MGR. CSC.         </t>
  </si>
  <si>
    <t xml:space="preserve">PYTELKOVÁ JANA DR. ING.       </t>
  </si>
  <si>
    <t>1.1.1.1.1.1.21</t>
  </si>
  <si>
    <t xml:space="preserve">JÍLKOVÁ ADÉLA MGR. PH.D.      </t>
  </si>
  <si>
    <t xml:space="preserve">SRP JAROSLAV MGR.             </t>
  </si>
  <si>
    <t>1.1.1.1.1.1.22</t>
  </si>
  <si>
    <t xml:space="preserve">BENÝŠEK JAKUB MGR.            </t>
  </si>
  <si>
    <t xml:space="preserve">HOUŠTECKÁ RADKA MGR.          </t>
  </si>
  <si>
    <t xml:space="preserve">BUŠA MICHAL MGR.              </t>
  </si>
  <si>
    <t>1.1.1.1.1.1.23</t>
  </si>
  <si>
    <t xml:space="preserve">WEINHOLD LISA-MARIA MSC       </t>
  </si>
  <si>
    <t>1.1.1.1.1.1.05</t>
  </si>
  <si>
    <t>MALOY ŘEZÁČOVÁ PAVLÍNA RNDr. P</t>
  </si>
  <si>
    <t xml:space="preserve">Maloy Řezáčová VP1                 </t>
  </si>
  <si>
    <t>1.1.1.1.1.1.18</t>
  </si>
  <si>
    <t xml:space="preserve">BRYNDA JIŘÍ DOC.RNDR. CSC.    </t>
  </si>
  <si>
    <t xml:space="preserve">PACHL PETR ING. PH.D.         </t>
  </si>
  <si>
    <t>1.1.1.1.1.1.06</t>
  </si>
  <si>
    <t xml:space="preserve">VEVERKA VÁCLAV ING. PH.D.     </t>
  </si>
  <si>
    <t xml:space="preserve">HEXNEROVÁ ROZÁLIE MGR.        </t>
  </si>
  <si>
    <t xml:space="preserve">VRZAL LUKÁŠ ING.              </t>
  </si>
  <si>
    <t xml:space="preserve">SRB PAVEL MGR. PH.D.          </t>
  </si>
  <si>
    <t xml:space="preserve">NOVÁKOVÁ MARKÉTA ING.         </t>
  </si>
  <si>
    <t xml:space="preserve">KUGLER MICHAEL ING.           </t>
  </si>
  <si>
    <t xml:space="preserve">BRINSA VÍTĚZSLAV              </t>
  </si>
  <si>
    <t>1.1.1.1.1.1.03</t>
  </si>
  <si>
    <t xml:space="preserve">HOBZA PAVEL PROF. ING. DRSC.  </t>
  </si>
  <si>
    <t xml:space="preserve">Hobza VP1                          </t>
  </si>
  <si>
    <t xml:space="preserve">LEPŠÍK MARTIN RNDR. PH.D.     </t>
  </si>
  <si>
    <t xml:space="preserve">ŘEZÁČ JAN DOC. MGR. PH.D.     </t>
  </si>
  <si>
    <t xml:space="preserve">FANFRLÍK JINDŘICH MGR. PH.D.  </t>
  </si>
  <si>
    <t xml:space="preserve">STASYUK OLGA PH.D.            </t>
  </si>
  <si>
    <t xml:space="preserve">MANNA DEBASHREE PHD           </t>
  </si>
  <si>
    <t xml:space="preserve">YURENKO YEVGEN PHD            </t>
  </si>
  <si>
    <t>1.1.1.1.1.1.10</t>
  </si>
  <si>
    <t xml:space="preserve">VONDRÁŠEK JIŘÍ RNDR. CSC.     </t>
  </si>
  <si>
    <t xml:space="preserve">Vondrášek VP1                      </t>
  </si>
  <si>
    <t xml:space="preserve">TRATSIAK KATSIARYNA           </t>
  </si>
  <si>
    <t xml:space="preserve">BOUŠOVÁ KRISTÝNA MGR. PH.D.   </t>
  </si>
  <si>
    <t>1.1.1.1.1.1.08</t>
  </si>
  <si>
    <t xml:space="preserve">BOUŘ PETR PROF.RNDR. DSc.     </t>
  </si>
  <si>
    <t xml:space="preserve">Bouř VP1 podskupina                </t>
  </si>
  <si>
    <t xml:space="preserve">NIEDERHAFNER PETR ING.        </t>
  </si>
  <si>
    <t xml:space="preserve">ŠEBESTÍK JAROSLAV ING. PH.D.  </t>
  </si>
  <si>
    <t xml:space="preserve">ANDRUSHCHENKO VALERY  PH.D.   </t>
  </si>
  <si>
    <t xml:space="preserve">NOVÁK VÍT ING.                </t>
  </si>
  <si>
    <t>1.1.1.1.1.1.01</t>
  </si>
  <si>
    <t xml:space="preserve">JIRÁČEK JIŘÍ RNDR. CSC.       </t>
  </si>
  <si>
    <t xml:space="preserve">Jiráček VP1                        </t>
  </si>
  <si>
    <t xml:space="preserve">SELICHAROVÁ IRENA MGR.DR.     </t>
  </si>
  <si>
    <t xml:space="preserve">ŽÁKOVÁ LENKA MGR. PH.D        </t>
  </si>
  <si>
    <t xml:space="preserve">PÍCHA JAN ING. PH.D.          </t>
  </si>
  <si>
    <t xml:space="preserve">FABRE BENJAMIN  PH.D.         </t>
  </si>
  <si>
    <t xml:space="preserve">MAŠEK TOMÁŠ ING.              </t>
  </si>
  <si>
    <t xml:space="preserve">Jahn VP1 podskupina                </t>
  </si>
  <si>
    <t>1.1.1.1.1.1.09</t>
  </si>
  <si>
    <t xml:space="preserve">JAHN ULLRICH DR.              </t>
  </si>
  <si>
    <t xml:space="preserve">JUST DAVID ING.               </t>
  </si>
  <si>
    <t xml:space="preserve">POTALITSYN PAVLO              </t>
  </si>
  <si>
    <t>1.1.1.1.1.1.07</t>
  </si>
  <si>
    <t xml:space="preserve">LAZAR JOSEF MGR. PH.D.        </t>
  </si>
  <si>
    <t xml:space="preserve">Lazar VP1                          </t>
  </si>
  <si>
    <t xml:space="preserve">KHOROSHYY PETRO DR.           </t>
  </si>
  <si>
    <t xml:space="preserve">RYBAKOVA OLGA BC.             </t>
  </si>
  <si>
    <t xml:space="preserve">MICLEA SEBASTIAN PAUL PHD     </t>
  </si>
  <si>
    <t xml:space="preserve">D'AUGELLO ILARIA M.SC.        </t>
  </si>
  <si>
    <t xml:space="preserve">BĚLÍKOVÁ VERONIKA             </t>
  </si>
  <si>
    <t>1.1.1.1.1.1.17</t>
  </si>
  <si>
    <t xml:space="preserve">CÍGLER PETR MGR. PH.D.        </t>
  </si>
  <si>
    <t xml:space="preserve">Cígler VP1                         </t>
  </si>
  <si>
    <t xml:space="preserve">NEBURKOVÁ JITKA MGR.          </t>
  </si>
  <si>
    <t xml:space="preserve">RAABOVÁ HELENA ING.           </t>
  </si>
  <si>
    <t xml:space="preserve">CHUMOVÁ ZUZANA MGR.           </t>
  </si>
  <si>
    <t xml:space="preserve">NITA ALEXANDRU PHD            </t>
  </si>
  <si>
    <t xml:space="preserve">HAMISSA MOHAMED MSC           </t>
  </si>
  <si>
    <t>1.1.1.1.1.1.15</t>
  </si>
  <si>
    <t xml:space="preserve">Nencka VP1                         </t>
  </si>
  <si>
    <t xml:space="preserve">ŠÁLA MICHAL RNDR. PH.D.       </t>
  </si>
  <si>
    <t xml:space="preserve">KOZIC JÁN MGR. PH.D.          </t>
  </si>
  <si>
    <t xml:space="preserve">MISEHE MBILO MGR              </t>
  </si>
  <si>
    <t>1.1.1.1.1.1.02</t>
  </si>
  <si>
    <t xml:space="preserve">BOUŘA EVŽEN  PH.D.            </t>
  </si>
  <si>
    <t xml:space="preserve">Bouřa VP1 podskupina               </t>
  </si>
  <si>
    <t xml:space="preserve">DUBÁNKOVÁ ANNA MGR.           </t>
  </si>
  <si>
    <t xml:space="preserve">KRAFČÍKOVÁ PETRA MSC PHD      </t>
  </si>
  <si>
    <t xml:space="preserve">DHURVAS CHANDRASEKARAN DINESH </t>
  </si>
  <si>
    <t>1.1.1.1.1.1.11</t>
  </si>
  <si>
    <t xml:space="preserve">Pichová VP1                        </t>
  </si>
  <si>
    <t>1.1.1.1.1.1.20</t>
  </si>
  <si>
    <t xml:space="preserve">ZÁBRANSKÝ ALEŠ ING. CSC.      </t>
  </si>
  <si>
    <t xml:space="preserve">ZÁBRANSKÁ HELENA ING. PH.D.   </t>
  </si>
  <si>
    <t xml:space="preserve">HADRAVOVÁ ROMANA ING.         </t>
  </si>
  <si>
    <t xml:space="preserve">GRUNDOVÁ DAGMAR               </t>
  </si>
  <si>
    <t>1.1.1.1.1.1.16</t>
  </si>
  <si>
    <t xml:space="preserve">WEBER JAN MGR. CSC.           </t>
  </si>
  <si>
    <t xml:space="preserve">Weber VP1 podskupina               </t>
  </si>
  <si>
    <t xml:space="preserve">HODEK JAN MGR. PH.D.          </t>
  </si>
  <si>
    <t xml:space="preserve">LUBYOVÁ BARBORA MGR. PH.D.    </t>
  </si>
  <si>
    <t xml:space="preserve">WEBEROVÁ JITKA                </t>
  </si>
  <si>
    <t xml:space="preserve">HUBÁLEK MARTIN MGR. PH.D.     </t>
  </si>
  <si>
    <t xml:space="preserve">Cvačka VP1 podskupina              </t>
  </si>
  <si>
    <t>1.1.1.1.1.1.14</t>
  </si>
  <si>
    <t xml:space="preserve">CVAČKA JOSEF DOC.RNDr. PH.D.  </t>
  </si>
  <si>
    <t xml:space="preserve">VRKOSLAV VLADIMÍR RNDR. PH.D. </t>
  </si>
  <si>
    <t xml:space="preserve">ZAHRAEI SEYED ALI MSC         </t>
  </si>
  <si>
    <t>1.1.1.1.1.1.24</t>
  </si>
  <si>
    <t>JUNGWIRTH PAVEL PROF. MGR. DrS</t>
  </si>
  <si>
    <t xml:space="preserve">Jungwirth VP2                      </t>
  </si>
  <si>
    <t xml:space="preserve">PALIVEC VLADIMÍR ING.         </t>
  </si>
  <si>
    <t>MARTINEZ-SEARA MONNE HECTOR PH</t>
  </si>
  <si>
    <t>1.1.1.1.1.1.32</t>
  </si>
  <si>
    <t xml:space="preserve">DUBOUÉ-DIJON ELISE PH.D.      </t>
  </si>
  <si>
    <t>1.1.1.1.1.1.28</t>
  </si>
  <si>
    <t xml:space="preserve">Jahn VP2 podskupina                </t>
  </si>
  <si>
    <t xml:space="preserve">HIDASOVÁ DENISA MGR.          </t>
  </si>
  <si>
    <t xml:space="preserve">BOSI MARIA AURELIA            </t>
  </si>
  <si>
    <t>1.1.1.1.1.1.26</t>
  </si>
  <si>
    <t xml:space="preserve">Lazar VP2 VP2 podskupina           </t>
  </si>
  <si>
    <t>1.1.1.1.1.1.25</t>
  </si>
  <si>
    <t xml:space="preserve">Bouř VP2 podskupina                </t>
  </si>
  <si>
    <t xml:space="preserve">KRUPOVÁ MONIKA BC.            </t>
  </si>
  <si>
    <t xml:space="preserve">PELC RADEK RNDr. DPhil.       </t>
  </si>
  <si>
    <t>1.1.1.1.1.1.30</t>
  </si>
  <si>
    <t xml:space="preserve">STŘÍŠOVSKÝ KVIDO ING. PH.D.   </t>
  </si>
  <si>
    <t xml:space="preserve">Stříšovský VP2                     </t>
  </si>
  <si>
    <t>1.1.1.1.1.1.37</t>
  </si>
  <si>
    <t xml:space="preserve">RAMPÍROVÁ PETRA MGR.          </t>
  </si>
  <si>
    <t>1.1.1.1.1.1.33</t>
  </si>
  <si>
    <t xml:space="preserve">POLÁCHOVÁ EDITA MGR.          </t>
  </si>
  <si>
    <t>1.1.1.1.1.1.27</t>
  </si>
  <si>
    <t xml:space="preserve">Bouřa VP2                          </t>
  </si>
  <si>
    <t xml:space="preserve">SIKDAR ARUNIMA PHD            </t>
  </si>
  <si>
    <t>Číslo úkolu</t>
  </si>
  <si>
    <t>1.1.1.1.1.1.54</t>
  </si>
  <si>
    <t>HOREJSKOVÁ HANA ING.</t>
  </si>
  <si>
    <t>VP 1</t>
  </si>
  <si>
    <t>VP 2</t>
  </si>
  <si>
    <t>VP 3</t>
  </si>
  <si>
    <t>leden 2018</t>
  </si>
  <si>
    <t>Jan Novák</t>
  </si>
  <si>
    <t>Jan Novák, Mgr.</t>
  </si>
  <si>
    <t>10, 11,12</t>
  </si>
  <si>
    <t>PhD student</t>
  </si>
  <si>
    <t>Phd Student</t>
  </si>
  <si>
    <t>vedoucí skupiny</t>
  </si>
  <si>
    <t xml:space="preserve"> VP2                          </t>
  </si>
  <si>
    <t>Indispoziční volno (sickdays)</t>
  </si>
  <si>
    <t>Termíny indispozčního volna (terms of sickdays)</t>
  </si>
  <si>
    <t>29.,30.,31.</t>
  </si>
  <si>
    <t>Pracovní neschopnost a Ošetřování člena rodiny (sick leave)</t>
  </si>
  <si>
    <t>RNDr. Václav Dobrák, CSc.</t>
  </si>
  <si>
    <t>Termíny prac. neschopnosti (days of sick leave or family member care)</t>
  </si>
  <si>
    <t>Přehled činností vykonaných pro projekt v režimu přímých výdajů včetně průběžných výstupů práce</t>
  </si>
  <si>
    <t>Klíčová aktivita (Key activity)</t>
  </si>
  <si>
    <t xml:space="preserve"> Popis činností včetně průběžných výstupů práce za daný měsíc (Activity description including interim outputs)</t>
  </si>
  <si>
    <t>Počet odpracovaných a hrazených hodin z projektu  v režimu přímých výdajů  (Total work off hours per project)</t>
  </si>
  <si>
    <t>z toho počet hodin přesčas</t>
  </si>
  <si>
    <t>Počet hodin dovolené hrazených z projektu (total hours of holiday leave per project)</t>
  </si>
  <si>
    <t>Počet hodin placeného svátku hrazených z projektu (total hours of public holiday per project)</t>
  </si>
  <si>
    <t>Počet hodin pracovní neschopnosti, za něž je z projektu hrazena náhrada (total hours of sick leave per project)</t>
  </si>
  <si>
    <t>Termíny indispozčního volna (days of sickdays)</t>
  </si>
  <si>
    <t>Počet hodin překážky / indispozičního volna hrazených z projektu (total hours of sother leave per project)</t>
  </si>
  <si>
    <t>Název příjemce</t>
  </si>
  <si>
    <t>KA 1</t>
  </si>
  <si>
    <t>KA 2</t>
  </si>
  <si>
    <t>KA 3</t>
  </si>
  <si>
    <t>KA 4</t>
  </si>
  <si>
    <t>KA 5</t>
  </si>
  <si>
    <t>PB 1.1 - Rekombinantní exprese a izolace výchozích proteinových inhibitorů – navrhování inhibičních derivátů</t>
  </si>
  <si>
    <t>státní svátek</t>
  </si>
  <si>
    <t>PB 1.1 - Rekombinantní exprese a izolace výchozích proteinových inhibitorů – proteomická analýza</t>
  </si>
  <si>
    <t>Služební cesta - Londýn, konference xy</t>
  </si>
  <si>
    <t>VP 1, 2</t>
  </si>
  <si>
    <t>VP 1, 3</t>
  </si>
  <si>
    <t>VP 2,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</si>
</sst>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 _K_č_-;\-* #,##0\ _K_č_-;_-* &quot;-&quot;\ _K_č_-;_-@_-"/>
    <numFmt numFmtId="164" formatCode="[$-F800]dddd\,\ mmmm\ dd\,\ yyyy"/>
    <numFmt numFmtId="165" formatCode="[$-405]mmmm\ yy;@"/>
  </numFmts>
  <fonts count="17" x14ac:knownFonts="1">
    <font>
      <sz val="11"/>
      <color theme="1"/>
      <name val="Calibri"/>
      <family val="2"/>
      <scheme val="minor"/>
    </font>
    <font>
      <b/>
      <sz val="16"/>
      <name val="Arial"/>
      <family val="2"/>
      <charset val="238"/>
    </font>
    <font>
      <sz val="10"/>
      <name val="Arial"/>
      <family val="2"/>
    </font>
    <font>
      <b/>
      <sz val="10"/>
      <name val="Arial"/>
      <family val="2"/>
    </font>
    <font>
      <sz val="10"/>
      <name val="Arial"/>
      <family val="2"/>
      <charset val="238"/>
    </font>
    <font>
      <sz val="8"/>
      <name val="Arial"/>
      <family val="2"/>
    </font>
    <font>
      <b/>
      <sz val="10"/>
      <name val="Arial"/>
      <family val="2"/>
      <charset val="238"/>
    </font>
    <font>
      <b/>
      <sz val="10"/>
      <color indexed="17"/>
      <name val="Arial"/>
      <family val="2"/>
      <charset val="238"/>
    </font>
    <font>
      <sz val="10"/>
      <name val="Calibri"/>
      <family val="2"/>
      <charset val="238"/>
      <scheme val="minor"/>
    </font>
    <font>
      <sz val="11"/>
      <name val="Calibri"/>
      <family val="2"/>
      <charset val="238"/>
      <scheme val="minor"/>
    </font>
    <font>
      <sz val="10"/>
      <color theme="1"/>
      <name val="Arial"/>
      <family val="2"/>
      <charset val="238"/>
    </font>
    <font>
      <b/>
      <sz val="10"/>
      <color theme="1"/>
      <name val="Arial"/>
      <family val="2"/>
      <charset val="238"/>
    </font>
    <font>
      <sz val="9"/>
      <color theme="1"/>
      <name val="Arial"/>
      <family val="2"/>
      <charset val="238"/>
    </font>
    <font>
      <sz val="9"/>
      <color indexed="81"/>
      <name val="Tahoma"/>
      <family val="2"/>
      <charset val="238"/>
    </font>
    <font>
      <sz val="11"/>
      <color rgb="FFFF0000"/>
      <name val="Calibri"/>
      <family val="2"/>
      <charset val="238"/>
      <scheme val="minor"/>
    </font>
    <font>
      <sz val="11"/>
      <color rgb="FFFF0000"/>
      <name val="Calibri"/>
      <family val="2"/>
      <charset val="238"/>
    </font>
    <font>
      <b/>
      <sz val="9"/>
      <color indexed="81"/>
      <name val="Tahoma"/>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auto="1"/>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5">
    <xf numFmtId="0" fontId="0" fillId="0" borderId="0" xfId="0"/>
    <xf numFmtId="0" fontId="2" fillId="0" borderId="0" xfId="0" applyFont="1" applyAlignment="1" applyProtection="1">
      <alignment vertical="center"/>
    </xf>
    <xf numFmtId="0" fontId="3" fillId="0" borderId="0" xfId="0" applyFont="1" applyFill="1" applyBorder="1" applyAlignment="1" applyProtection="1">
      <alignment horizontal="left" vertical="center" wrapText="1"/>
    </xf>
    <xf numFmtId="0" fontId="3" fillId="3"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5" fillId="0" borderId="0" xfId="0" applyFont="1" applyFill="1" applyAlignment="1" applyProtection="1">
      <alignment vertical="center"/>
    </xf>
    <xf numFmtId="0" fontId="2" fillId="0" borderId="0" xfId="0" applyFont="1" applyFill="1" applyAlignment="1" applyProtection="1">
      <alignment vertical="center"/>
    </xf>
    <xf numFmtId="0" fontId="3" fillId="2" borderId="1" xfId="0" applyFont="1" applyFill="1" applyBorder="1" applyAlignment="1" applyProtection="1">
      <alignment horizontal="center" vertical="center" wrapText="1"/>
    </xf>
    <xf numFmtId="164" fontId="6" fillId="0" borderId="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xf>
    <xf numFmtId="2"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1" fontId="2" fillId="0" borderId="0" xfId="0" applyNumberFormat="1" applyFont="1" applyAlignment="1" applyProtection="1">
      <alignment vertical="center"/>
    </xf>
    <xf numFmtId="2" fontId="3" fillId="2" borderId="1"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xf numFmtId="0" fontId="6" fillId="0" borderId="0" xfId="0" applyFont="1" applyFill="1" applyBorder="1" applyAlignment="1">
      <alignment vertical="center"/>
    </xf>
    <xf numFmtId="0" fontId="4" fillId="0" borderId="0" xfId="0" applyFont="1" applyFill="1" applyBorder="1" applyAlignment="1"/>
    <xf numFmtId="14" fontId="4" fillId="0" borderId="0" xfId="0" applyNumberFormat="1" applyFont="1" applyFill="1" applyBorder="1" applyAlignment="1">
      <alignment horizontal="center"/>
    </xf>
    <xf numFmtId="0" fontId="9" fillId="0" borderId="0" xfId="0" applyFont="1" applyAlignment="1">
      <alignment vertical="center"/>
    </xf>
    <xf numFmtId="0" fontId="9" fillId="0" borderId="0" xfId="0" applyFont="1" applyAlignment="1">
      <alignment horizontal="center" vertical="center"/>
    </xf>
    <xf numFmtId="0" fontId="8" fillId="0" borderId="0" xfId="0" applyFont="1" applyBorder="1"/>
    <xf numFmtId="0" fontId="0" fillId="0" borderId="0" xfId="0" applyBorder="1"/>
    <xf numFmtId="14" fontId="4" fillId="0" borderId="0" xfId="0" applyNumberFormat="1" applyFont="1" applyBorder="1" applyAlignment="1">
      <alignment horizontal="center"/>
    </xf>
    <xf numFmtId="4" fontId="6" fillId="0" borderId="0" xfId="0" applyNumberFormat="1" applyFont="1" applyBorder="1" applyAlignment="1" applyProtection="1">
      <alignment horizontal="center" vertical="center"/>
    </xf>
    <xf numFmtId="0" fontId="6" fillId="3" borderId="0" xfId="0" applyFont="1" applyFill="1" applyBorder="1" applyAlignment="1" applyProtection="1">
      <alignment horizontal="center" vertical="center" wrapText="1"/>
    </xf>
    <xf numFmtId="41" fontId="6" fillId="0" borderId="0" xfId="0" applyNumberFormat="1" applyFont="1" applyBorder="1" applyAlignment="1" applyProtection="1">
      <alignment horizontal="center" vertical="center"/>
    </xf>
    <xf numFmtId="0" fontId="6" fillId="0" borderId="0" xfId="0" applyFont="1" applyAlignment="1" applyProtection="1">
      <alignment vertical="center"/>
    </xf>
    <xf numFmtId="165" fontId="2" fillId="0" borderId="0" xfId="0" applyNumberFormat="1" applyFont="1" applyFill="1" applyAlignment="1" applyProtection="1">
      <alignment vertical="center"/>
    </xf>
    <xf numFmtId="0" fontId="2" fillId="0" borderId="0" xfId="0" applyFont="1" applyBorder="1" applyAlignment="1" applyProtection="1">
      <alignment vertical="center"/>
    </xf>
    <xf numFmtId="0" fontId="10" fillId="0" borderId="0" xfId="0" applyFont="1"/>
    <xf numFmtId="0" fontId="6" fillId="3" borderId="0" xfId="0" applyFont="1" applyFill="1" applyBorder="1" applyAlignment="1">
      <alignment horizontal="left"/>
    </xf>
    <xf numFmtId="0" fontId="6" fillId="3" borderId="0" xfId="0" applyFont="1" applyFill="1" applyAlignment="1" applyProtection="1">
      <alignment vertical="center"/>
    </xf>
    <xf numFmtId="0" fontId="3" fillId="0" borderId="0" xfId="0" applyFont="1" applyBorder="1" applyAlignment="1" applyProtection="1">
      <alignment vertical="center"/>
    </xf>
    <xf numFmtId="0" fontId="12" fillId="0" borderId="0" xfId="0" applyFont="1"/>
    <xf numFmtId="0" fontId="2" fillId="5" borderId="1" xfId="0" applyNumberFormat="1" applyFont="1" applyFill="1" applyBorder="1" applyAlignment="1" applyProtection="1">
      <alignment horizontal="center" vertical="center" wrapText="1"/>
      <protection locked="0"/>
    </xf>
    <xf numFmtId="2" fontId="2" fillId="5" borderId="1" xfId="0" applyNumberFormat="1" applyFont="1" applyFill="1" applyBorder="1" applyAlignment="1" applyProtection="1">
      <alignment horizontal="center" vertical="center" wrapText="1"/>
      <protection locked="0"/>
    </xf>
    <xf numFmtId="0" fontId="0" fillId="0" borderId="0" xfId="0" applyAlignment="1">
      <alignment wrapText="1"/>
    </xf>
    <xf numFmtId="0" fontId="0" fillId="4" borderId="0" xfId="0" applyFill="1"/>
    <xf numFmtId="0" fontId="15" fillId="4" borderId="0" xfId="0" applyFont="1" applyFill="1"/>
    <xf numFmtId="0" fontId="14" fillId="4" borderId="0" xfId="0" applyFont="1" applyFill="1"/>
    <xf numFmtId="0" fontId="14" fillId="0" borderId="0" xfId="0" applyFont="1" applyFill="1"/>
    <xf numFmtId="0" fontId="0" fillId="6" borderId="0" xfId="0" applyFill="1"/>
    <xf numFmtId="0" fontId="0" fillId="0" borderId="0" xfId="0" applyFill="1"/>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64" fontId="6" fillId="5" borderId="1" xfId="0" applyNumberFormat="1" applyFont="1" applyFill="1" applyBorder="1" applyAlignment="1" applyProtection="1">
      <alignment horizontal="center" vertical="center" wrapText="1"/>
    </xf>
    <xf numFmtId="0" fontId="6" fillId="2" borderId="16" xfId="0" applyFont="1" applyFill="1" applyBorder="1" applyAlignment="1">
      <alignment horizontal="left" wrapText="1"/>
    </xf>
    <xf numFmtId="0" fontId="6" fillId="2" borderId="17" xfId="0" applyFont="1" applyFill="1" applyBorder="1" applyAlignment="1">
      <alignment horizontal="left" wrapText="1"/>
    </xf>
    <xf numFmtId="14" fontId="10" fillId="5" borderId="18" xfId="0" applyNumberFormat="1" applyFont="1" applyFill="1" applyBorder="1" applyAlignment="1">
      <alignment horizontal="center"/>
    </xf>
    <xf numFmtId="0" fontId="10" fillId="5" borderId="19" xfId="0" applyFont="1" applyFill="1" applyBorder="1" applyAlignment="1">
      <alignment horizontal="center"/>
    </xf>
    <xf numFmtId="0" fontId="10" fillId="5" borderId="20"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11" fillId="2" borderId="10"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2" borderId="12" xfId="0" applyFont="1" applyFill="1" applyBorder="1" applyAlignment="1">
      <alignment horizontal="center"/>
    </xf>
    <xf numFmtId="0" fontId="6" fillId="2" borderId="8" xfId="0" applyFont="1" applyFill="1" applyBorder="1" applyAlignment="1">
      <alignment horizontal="left"/>
    </xf>
    <xf numFmtId="0" fontId="6" fillId="2" borderId="13" xfId="0" applyFont="1" applyFill="1" applyBorder="1" applyAlignment="1">
      <alignment horizontal="left"/>
    </xf>
    <xf numFmtId="14" fontId="10" fillId="5" borderId="14" xfId="0" applyNumberFormat="1" applyFont="1" applyFill="1" applyBorder="1" applyAlignment="1">
      <alignment horizontal="center"/>
    </xf>
    <xf numFmtId="0" fontId="10" fillId="5" borderId="3" xfId="0" applyFont="1" applyFill="1" applyBorder="1" applyAlignment="1">
      <alignment horizontal="center"/>
    </xf>
    <xf numFmtId="0" fontId="10" fillId="5" borderId="2" xfId="0" applyFont="1" applyFill="1" applyBorder="1" applyAlignment="1">
      <alignment horizontal="center"/>
    </xf>
    <xf numFmtId="0" fontId="10" fillId="5" borderId="1" xfId="0" applyFont="1" applyFill="1" applyBorder="1" applyAlignment="1">
      <alignment horizontal="center"/>
    </xf>
    <xf numFmtId="0" fontId="10" fillId="5" borderId="15" xfId="0" applyFont="1" applyFill="1" applyBorder="1" applyAlignment="1">
      <alignment horizontal="center"/>
    </xf>
    <xf numFmtId="0" fontId="6" fillId="2" borderId="1" xfId="0" applyFont="1" applyFill="1" applyBorder="1" applyAlignment="1">
      <alignment horizontal="left" vertical="top" wrapText="1"/>
    </xf>
    <xf numFmtId="2" fontId="4" fillId="5" borderId="1" xfId="0" applyNumberFormat="1" applyFont="1" applyFill="1" applyBorder="1" applyAlignment="1" applyProtection="1">
      <alignment horizontal="center" vertical="center" wrapText="1"/>
      <protection locked="0"/>
    </xf>
    <xf numFmtId="0" fontId="6" fillId="2" borderId="5"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4" fontId="6" fillId="0" borderId="6" xfId="0" applyNumberFormat="1" applyFont="1" applyBorder="1" applyAlignment="1" applyProtection="1">
      <alignment horizontal="center" vertical="center"/>
    </xf>
    <xf numFmtId="4" fontId="6" fillId="0" borderId="7" xfId="0" applyNumberFormat="1" applyFont="1" applyBorder="1" applyAlignment="1" applyProtection="1">
      <alignment horizontal="center" vertical="center"/>
    </xf>
    <xf numFmtId="0" fontId="6" fillId="2" borderId="1" xfId="0" applyFont="1" applyFill="1" applyBorder="1" applyAlignment="1">
      <alignment horizontal="left" vertical="center"/>
    </xf>
    <xf numFmtId="49" fontId="4" fillId="5" borderId="1" xfId="0" applyNumberFormat="1" applyFont="1" applyFill="1" applyBorder="1" applyAlignment="1" applyProtection="1">
      <alignment horizontal="center" vertical="center" wrapText="1"/>
      <protection locked="0"/>
    </xf>
    <xf numFmtId="49" fontId="4" fillId="5" borderId="2" xfId="0" applyNumberFormat="1" applyFont="1" applyFill="1" applyBorder="1" applyAlignment="1">
      <alignment horizontal="center" wrapText="1"/>
    </xf>
    <xf numFmtId="49" fontId="4" fillId="5" borderId="4" xfId="0" applyNumberFormat="1" applyFont="1" applyFill="1" applyBorder="1" applyAlignment="1">
      <alignment horizontal="center" wrapText="1"/>
    </xf>
    <xf numFmtId="49" fontId="4" fillId="5" borderId="3" xfId="0" applyNumberFormat="1" applyFont="1" applyFill="1" applyBorder="1" applyAlignment="1">
      <alignment horizont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14" fontId="4" fillId="5" borderId="1" xfId="0" applyNumberFormat="1" applyFont="1" applyFill="1" applyBorder="1" applyAlignment="1">
      <alignment horizontal="center" wrapText="1"/>
    </xf>
    <xf numFmtId="2" fontId="4" fillId="5" borderId="1" xfId="0" applyNumberFormat="1" applyFont="1" applyFill="1" applyBorder="1" applyAlignment="1">
      <alignment horizontal="center"/>
    </xf>
    <xf numFmtId="0" fontId="2" fillId="5" borderId="2" xfId="0" applyNumberFormat="1" applyFont="1" applyFill="1" applyBorder="1" applyAlignment="1" applyProtection="1">
      <alignment horizontal="left" vertical="center" wrapText="1"/>
      <protection locked="0"/>
    </xf>
    <xf numFmtId="0" fontId="2" fillId="5" borderId="4" xfId="0" applyNumberFormat="1" applyFont="1" applyFill="1" applyBorder="1" applyAlignment="1" applyProtection="1">
      <alignment horizontal="left" vertical="center" wrapText="1"/>
      <protection locked="0"/>
    </xf>
    <xf numFmtId="0" fontId="2" fillId="5" borderId="3" xfId="0" applyNumberFormat="1"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xf>
    <xf numFmtId="0" fontId="3" fillId="4" borderId="2"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3" fillId="2" borderId="2"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2" fontId="2" fillId="0" borderId="1" xfId="0" applyNumberFormat="1" applyFont="1" applyBorder="1" applyAlignment="1" applyProtection="1">
      <alignment horizontal="center" vertical="center"/>
      <protection locked="0"/>
    </xf>
    <xf numFmtId="0" fontId="4" fillId="5"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49" fontId="3" fillId="5" borderId="2" xfId="0" applyNumberFormat="1" applyFont="1" applyFill="1" applyBorder="1" applyAlignment="1" applyProtection="1">
      <alignment horizontal="center" vertical="center" wrapText="1"/>
    </xf>
    <xf numFmtId="49" fontId="3" fillId="5" borderId="4" xfId="0" applyNumberFormat="1" applyFont="1" applyFill="1" applyBorder="1" applyAlignment="1" applyProtection="1">
      <alignment horizontal="center" vertical="center" wrapText="1"/>
    </xf>
    <xf numFmtId="49" fontId="3" fillId="5" borderId="3"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1" fontId="4" fillId="5" borderId="1" xfId="0" applyNumberFormat="1" applyFont="1" applyFill="1" applyBorder="1" applyAlignment="1">
      <alignment horizontal="center" wrapText="1"/>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cellXfs>
  <cellStyles count="1">
    <cellStyle name="Normální" xfId="0" builtinId="0"/>
  </cellStyles>
  <dxfs count="0"/>
  <tableStyles count="0" defaultTableStyle="TableStyleMedium2" defaultPivotStyle="PivotStyleMedium9"/>
  <colors>
    <mruColors>
      <color rgb="FFFFFFCC"/>
      <color rgb="FFFFFF99"/>
      <color rgb="FF7EA2D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0"/>
  <sheetViews>
    <sheetView showGridLines="0" zoomScaleNormal="100" workbookViewId="0">
      <selection activeCell="O67" sqref="O67"/>
    </sheetView>
  </sheetViews>
  <sheetFormatPr defaultRowHeight="14.4" x14ac:dyDescent="0.3"/>
  <cols>
    <col min="1" max="1" width="12.6640625" customWidth="1"/>
    <col min="2" max="2" width="19.88671875" customWidth="1"/>
    <col min="6" max="6" width="6.5546875" customWidth="1"/>
    <col min="7" max="7" width="7.44140625" customWidth="1"/>
    <col min="8" max="8" width="13.109375" customWidth="1"/>
    <col min="9" max="9" width="19" customWidth="1"/>
  </cols>
  <sheetData>
    <row r="1" spans="1:14" ht="21" x14ac:dyDescent="0.3">
      <c r="A1" s="104" t="s">
        <v>0</v>
      </c>
      <c r="B1" s="104"/>
      <c r="C1" s="104"/>
      <c r="D1" s="104"/>
      <c r="E1" s="104"/>
      <c r="F1" s="104"/>
      <c r="G1" s="104"/>
      <c r="H1" s="104"/>
      <c r="I1" s="104"/>
      <c r="J1" s="104"/>
      <c r="K1" s="104"/>
      <c r="L1" s="104"/>
      <c r="M1" s="104"/>
      <c r="N1" s="104"/>
    </row>
    <row r="2" spans="1:14" x14ac:dyDescent="0.3">
      <c r="A2" s="1"/>
      <c r="B2" s="1"/>
      <c r="C2" s="1"/>
      <c r="D2" s="1"/>
      <c r="E2" s="1"/>
      <c r="F2" s="1"/>
      <c r="G2" s="1"/>
      <c r="H2" s="1"/>
      <c r="I2" s="1"/>
      <c r="J2" s="1"/>
      <c r="K2" s="1"/>
      <c r="L2" s="1"/>
      <c r="M2" s="1"/>
      <c r="N2" s="1"/>
    </row>
    <row r="3" spans="1:14" ht="30" customHeight="1" x14ac:dyDescent="0.3">
      <c r="A3" s="105" t="s">
        <v>59</v>
      </c>
      <c r="B3" s="106"/>
      <c r="C3" s="107" t="s">
        <v>39</v>
      </c>
      <c r="D3" s="108"/>
      <c r="E3" s="108"/>
      <c r="F3" s="108"/>
      <c r="G3" s="108"/>
      <c r="H3" s="108"/>
      <c r="I3" s="108"/>
      <c r="J3" s="108"/>
      <c r="K3" s="108"/>
      <c r="L3" s="108"/>
      <c r="M3" s="108"/>
      <c r="N3" s="109"/>
    </row>
    <row r="4" spans="1:14" ht="30" customHeight="1" x14ac:dyDescent="0.3">
      <c r="A4" s="110" t="s">
        <v>60</v>
      </c>
      <c r="B4" s="110"/>
      <c r="C4" s="111" t="s">
        <v>40</v>
      </c>
      <c r="D4" s="112"/>
      <c r="E4" s="112"/>
      <c r="F4" s="112"/>
      <c r="G4" s="112"/>
      <c r="H4" s="112"/>
      <c r="I4" s="112"/>
      <c r="J4" s="112"/>
      <c r="K4" s="112"/>
      <c r="L4" s="112"/>
      <c r="M4" s="112"/>
      <c r="N4" s="113"/>
    </row>
    <row r="5" spans="1:14" ht="30" customHeight="1" x14ac:dyDescent="0.3">
      <c r="A5" s="94" t="s">
        <v>61</v>
      </c>
      <c r="B5" s="114"/>
      <c r="C5" s="115"/>
      <c r="D5" s="116"/>
      <c r="E5" s="116"/>
      <c r="F5" s="116"/>
      <c r="G5" s="116"/>
      <c r="H5" s="116"/>
      <c r="I5" s="116"/>
      <c r="J5" s="116"/>
      <c r="K5" s="116"/>
      <c r="L5" s="116"/>
      <c r="M5" s="116"/>
      <c r="N5" s="117"/>
    </row>
    <row r="6" spans="1:14" x14ac:dyDescent="0.3">
      <c r="A6" s="2"/>
      <c r="B6" s="2"/>
      <c r="C6" s="3"/>
      <c r="D6" s="3"/>
      <c r="E6" s="3"/>
      <c r="F6" s="4"/>
      <c r="G6" s="4"/>
      <c r="H6" s="4"/>
      <c r="I6" s="4"/>
      <c r="J6" s="5"/>
      <c r="K6" s="5"/>
      <c r="L6" s="5"/>
      <c r="M6" s="5"/>
      <c r="N6" s="5"/>
    </row>
    <row r="7" spans="1:14" x14ac:dyDescent="0.3">
      <c r="A7" s="6"/>
      <c r="B7" s="6"/>
      <c r="C7" s="6"/>
      <c r="D7" s="6"/>
      <c r="E7" s="6"/>
      <c r="F7" s="6"/>
      <c r="G7" s="6"/>
      <c r="H7" s="6"/>
      <c r="I7" s="6"/>
      <c r="J7" s="6"/>
      <c r="K7" s="6"/>
      <c r="L7" s="6"/>
      <c r="M7" s="6"/>
      <c r="N7" s="6"/>
    </row>
    <row r="8" spans="1:14" ht="30.75" customHeight="1" x14ac:dyDescent="0.3">
      <c r="A8" s="90" t="s">
        <v>62</v>
      </c>
      <c r="B8" s="90"/>
      <c r="C8" s="101"/>
      <c r="D8" s="101"/>
      <c r="E8" s="101"/>
      <c r="F8" s="97" t="s">
        <v>1</v>
      </c>
      <c r="G8" s="98"/>
      <c r="H8" s="98"/>
      <c r="I8" s="99"/>
      <c r="J8" s="102" t="s">
        <v>41</v>
      </c>
      <c r="K8" s="102"/>
      <c r="L8" s="102"/>
      <c r="M8" s="102"/>
      <c r="N8" s="102"/>
    </row>
    <row r="9" spans="1:14" ht="30" customHeight="1" x14ac:dyDescent="0.3">
      <c r="A9" s="90" t="s">
        <v>63</v>
      </c>
      <c r="B9" s="90"/>
      <c r="C9" s="101"/>
      <c r="D9" s="101"/>
      <c r="E9" s="101"/>
      <c r="F9" s="90" t="s">
        <v>66</v>
      </c>
      <c r="G9" s="90"/>
      <c r="H9" s="90"/>
      <c r="I9" s="90"/>
      <c r="J9" s="103"/>
      <c r="K9" s="103"/>
      <c r="L9" s="103"/>
      <c r="M9" s="103"/>
      <c r="N9" s="103"/>
    </row>
    <row r="10" spans="1:14" ht="39.6" customHeight="1" x14ac:dyDescent="0.3">
      <c r="A10" s="90" t="s">
        <v>64</v>
      </c>
      <c r="B10" s="90"/>
      <c r="C10" s="101"/>
      <c r="D10" s="101"/>
      <c r="E10" s="101"/>
      <c r="F10" s="90" t="s">
        <v>67</v>
      </c>
      <c r="G10" s="90"/>
      <c r="H10" s="90"/>
      <c r="I10" s="90"/>
      <c r="J10" s="118" t="s">
        <v>42</v>
      </c>
      <c r="K10" s="118"/>
      <c r="L10" s="118"/>
      <c r="M10" s="118"/>
      <c r="N10" s="118"/>
    </row>
    <row r="11" spans="1:14" ht="51.6" customHeight="1" x14ac:dyDescent="0.3">
      <c r="A11" s="90" t="s">
        <v>65</v>
      </c>
      <c r="B11" s="90"/>
      <c r="C11" s="70"/>
      <c r="D11" s="70"/>
      <c r="E11" s="70"/>
      <c r="F11" s="97" t="s">
        <v>2</v>
      </c>
      <c r="G11" s="98"/>
      <c r="H11" s="98"/>
      <c r="I11" s="99"/>
      <c r="J11" s="100">
        <f>C11</f>
        <v>0</v>
      </c>
      <c r="K11" s="100"/>
      <c r="L11" s="100"/>
      <c r="M11" s="100"/>
      <c r="N11" s="100"/>
    </row>
    <row r="12" spans="1:14" x14ac:dyDescent="0.3">
      <c r="A12" s="7"/>
      <c r="B12" s="7"/>
      <c r="C12" s="7"/>
      <c r="D12" s="7"/>
      <c r="E12" s="7"/>
      <c r="F12" s="7"/>
      <c r="G12" s="7"/>
      <c r="H12" s="7"/>
      <c r="I12" s="8"/>
      <c r="J12" s="9"/>
      <c r="K12" s="1"/>
      <c r="L12" s="1"/>
      <c r="M12" s="1"/>
      <c r="N12" s="1"/>
    </row>
    <row r="13" spans="1:14" x14ac:dyDescent="0.3">
      <c r="A13" s="91" t="s">
        <v>3</v>
      </c>
      <c r="B13" s="92"/>
      <c r="C13" s="92"/>
      <c r="D13" s="92"/>
      <c r="E13" s="92"/>
      <c r="F13" s="92"/>
      <c r="G13" s="92"/>
      <c r="H13" s="92"/>
      <c r="I13" s="92"/>
      <c r="J13" s="92"/>
      <c r="K13" s="92"/>
      <c r="L13" s="92"/>
      <c r="M13" s="92"/>
      <c r="N13" s="93"/>
    </row>
    <row r="14" spans="1:14" ht="39.6" x14ac:dyDescent="0.3">
      <c r="A14" s="10" t="s">
        <v>72</v>
      </c>
      <c r="B14" s="10" t="s">
        <v>68</v>
      </c>
      <c r="C14" s="94" t="s">
        <v>69</v>
      </c>
      <c r="D14" s="95"/>
      <c r="E14" s="95"/>
      <c r="F14" s="95"/>
      <c r="G14" s="95"/>
      <c r="H14" s="95"/>
      <c r="I14" s="95"/>
      <c r="J14" s="95"/>
      <c r="K14" s="95"/>
      <c r="L14" s="95"/>
      <c r="M14" s="96"/>
      <c r="N14" s="10" t="s">
        <v>70</v>
      </c>
    </row>
    <row r="15" spans="1:14" x14ac:dyDescent="0.3">
      <c r="A15" s="11" t="s">
        <v>4</v>
      </c>
      <c r="B15" s="38" t="s">
        <v>260</v>
      </c>
      <c r="C15" s="87"/>
      <c r="D15" s="88"/>
      <c r="E15" s="88"/>
      <c r="F15" s="88"/>
      <c r="G15" s="88"/>
      <c r="H15" s="88"/>
      <c r="I15" s="88"/>
      <c r="J15" s="88"/>
      <c r="K15" s="88"/>
      <c r="L15" s="88"/>
      <c r="M15" s="89"/>
      <c r="N15" s="39"/>
    </row>
    <row r="16" spans="1:14" x14ac:dyDescent="0.3">
      <c r="A16" s="11" t="s">
        <v>5</v>
      </c>
      <c r="B16" s="38"/>
      <c r="C16" s="87"/>
      <c r="D16" s="88"/>
      <c r="E16" s="88"/>
      <c r="F16" s="88"/>
      <c r="G16" s="88"/>
      <c r="H16" s="88"/>
      <c r="I16" s="88"/>
      <c r="J16" s="88"/>
      <c r="K16" s="88"/>
      <c r="L16" s="88"/>
      <c r="M16" s="89"/>
      <c r="N16" s="39"/>
    </row>
    <row r="17" spans="1:14" x14ac:dyDescent="0.3">
      <c r="A17" s="11" t="s">
        <v>6</v>
      </c>
      <c r="B17" s="38"/>
      <c r="C17" s="87"/>
      <c r="D17" s="88"/>
      <c r="E17" s="88"/>
      <c r="F17" s="88"/>
      <c r="G17" s="88"/>
      <c r="H17" s="88"/>
      <c r="I17" s="88"/>
      <c r="J17" s="88"/>
      <c r="K17" s="88"/>
      <c r="L17" s="88"/>
      <c r="M17" s="89"/>
      <c r="N17" s="39"/>
    </row>
    <row r="18" spans="1:14" x14ac:dyDescent="0.3">
      <c r="A18" s="11" t="s">
        <v>7</v>
      </c>
      <c r="B18" s="38"/>
      <c r="C18" s="87"/>
      <c r="D18" s="88"/>
      <c r="E18" s="88"/>
      <c r="F18" s="88"/>
      <c r="G18" s="88"/>
      <c r="H18" s="88"/>
      <c r="I18" s="88"/>
      <c r="J18" s="88"/>
      <c r="K18" s="88"/>
      <c r="L18" s="88"/>
      <c r="M18" s="89"/>
      <c r="N18" s="39"/>
    </row>
    <row r="19" spans="1:14" x14ac:dyDescent="0.3">
      <c r="A19" s="11" t="s">
        <v>8</v>
      </c>
      <c r="B19" s="38"/>
      <c r="C19" s="87"/>
      <c r="D19" s="88"/>
      <c r="E19" s="88"/>
      <c r="F19" s="88"/>
      <c r="G19" s="88"/>
      <c r="H19" s="88"/>
      <c r="I19" s="88"/>
      <c r="J19" s="88"/>
      <c r="K19" s="88"/>
      <c r="L19" s="88"/>
      <c r="M19" s="89"/>
      <c r="N19" s="39"/>
    </row>
    <row r="20" spans="1:14" x14ac:dyDescent="0.3">
      <c r="A20" s="11" t="s">
        <v>9</v>
      </c>
      <c r="B20" s="38"/>
      <c r="C20" s="87"/>
      <c r="D20" s="88"/>
      <c r="E20" s="88"/>
      <c r="F20" s="88"/>
      <c r="G20" s="88"/>
      <c r="H20" s="88"/>
      <c r="I20" s="88"/>
      <c r="J20" s="88"/>
      <c r="K20" s="88"/>
      <c r="L20" s="88"/>
      <c r="M20" s="89"/>
      <c r="N20" s="39"/>
    </row>
    <row r="21" spans="1:14" x14ac:dyDescent="0.3">
      <c r="A21" s="11" t="s">
        <v>10</v>
      </c>
      <c r="B21" s="38"/>
      <c r="C21" s="87"/>
      <c r="D21" s="88"/>
      <c r="E21" s="88"/>
      <c r="F21" s="88"/>
      <c r="G21" s="88"/>
      <c r="H21" s="88"/>
      <c r="I21" s="88"/>
      <c r="J21" s="88"/>
      <c r="K21" s="88"/>
      <c r="L21" s="88"/>
      <c r="M21" s="89"/>
      <c r="N21" s="39"/>
    </row>
    <row r="22" spans="1:14" x14ac:dyDescent="0.3">
      <c r="A22" s="11" t="s">
        <v>11</v>
      </c>
      <c r="B22" s="38"/>
      <c r="C22" s="87"/>
      <c r="D22" s="88"/>
      <c r="E22" s="88"/>
      <c r="F22" s="88"/>
      <c r="G22" s="88"/>
      <c r="H22" s="88"/>
      <c r="I22" s="88"/>
      <c r="J22" s="88"/>
      <c r="K22" s="88"/>
      <c r="L22" s="88"/>
      <c r="M22" s="89"/>
      <c r="N22" s="39"/>
    </row>
    <row r="23" spans="1:14" x14ac:dyDescent="0.3">
      <c r="A23" s="11" t="s">
        <v>12</v>
      </c>
      <c r="B23" s="38"/>
      <c r="C23" s="87"/>
      <c r="D23" s="88"/>
      <c r="E23" s="88"/>
      <c r="F23" s="88"/>
      <c r="G23" s="88"/>
      <c r="H23" s="88"/>
      <c r="I23" s="88"/>
      <c r="J23" s="88"/>
      <c r="K23" s="88"/>
      <c r="L23" s="88"/>
      <c r="M23" s="89"/>
      <c r="N23" s="39"/>
    </row>
    <row r="24" spans="1:14" x14ac:dyDescent="0.3">
      <c r="A24" s="11" t="s">
        <v>13</v>
      </c>
      <c r="B24" s="38"/>
      <c r="C24" s="87"/>
      <c r="D24" s="88"/>
      <c r="E24" s="88"/>
      <c r="F24" s="88"/>
      <c r="G24" s="88"/>
      <c r="H24" s="88"/>
      <c r="I24" s="88"/>
      <c r="J24" s="88"/>
      <c r="K24" s="88"/>
      <c r="L24" s="88"/>
      <c r="M24" s="89"/>
      <c r="N24" s="39"/>
    </row>
    <row r="25" spans="1:14" x14ac:dyDescent="0.3">
      <c r="A25" s="11" t="s">
        <v>14</v>
      </c>
      <c r="B25" s="38"/>
      <c r="C25" s="87"/>
      <c r="D25" s="88"/>
      <c r="E25" s="88"/>
      <c r="F25" s="88"/>
      <c r="G25" s="88"/>
      <c r="H25" s="88"/>
      <c r="I25" s="88"/>
      <c r="J25" s="88"/>
      <c r="K25" s="88"/>
      <c r="L25" s="88"/>
      <c r="M25" s="89"/>
      <c r="N25" s="39"/>
    </row>
    <row r="26" spans="1:14" x14ac:dyDescent="0.3">
      <c r="A26" s="11" t="s">
        <v>15</v>
      </c>
      <c r="B26" s="38"/>
      <c r="C26" s="87"/>
      <c r="D26" s="88"/>
      <c r="E26" s="88"/>
      <c r="F26" s="88"/>
      <c r="G26" s="88"/>
      <c r="H26" s="88"/>
      <c r="I26" s="88"/>
      <c r="J26" s="88"/>
      <c r="K26" s="88"/>
      <c r="L26" s="88"/>
      <c r="M26" s="89"/>
      <c r="N26" s="39"/>
    </row>
    <row r="27" spans="1:14" x14ac:dyDescent="0.3">
      <c r="A27" s="11" t="s">
        <v>16</v>
      </c>
      <c r="B27" s="38"/>
      <c r="C27" s="87"/>
      <c r="D27" s="88"/>
      <c r="E27" s="88"/>
      <c r="F27" s="88"/>
      <c r="G27" s="88"/>
      <c r="H27" s="88"/>
      <c r="I27" s="88"/>
      <c r="J27" s="88"/>
      <c r="K27" s="88"/>
      <c r="L27" s="88"/>
      <c r="M27" s="89"/>
      <c r="N27" s="39"/>
    </row>
    <row r="28" spans="1:14" x14ac:dyDescent="0.3">
      <c r="A28" s="11" t="s">
        <v>17</v>
      </c>
      <c r="B28" s="38"/>
      <c r="C28" s="87"/>
      <c r="D28" s="88"/>
      <c r="E28" s="88"/>
      <c r="F28" s="88"/>
      <c r="G28" s="88"/>
      <c r="H28" s="88"/>
      <c r="I28" s="88"/>
      <c r="J28" s="88"/>
      <c r="K28" s="88"/>
      <c r="L28" s="88"/>
      <c r="M28" s="89"/>
      <c r="N28" s="39"/>
    </row>
    <row r="29" spans="1:14" x14ac:dyDescent="0.3">
      <c r="A29" s="11" t="s">
        <v>18</v>
      </c>
      <c r="B29" s="38"/>
      <c r="C29" s="87"/>
      <c r="D29" s="88"/>
      <c r="E29" s="88"/>
      <c r="F29" s="88"/>
      <c r="G29" s="88"/>
      <c r="H29" s="88"/>
      <c r="I29" s="88"/>
      <c r="J29" s="88"/>
      <c r="K29" s="88"/>
      <c r="L29" s="88"/>
      <c r="M29" s="89"/>
      <c r="N29" s="39"/>
    </row>
    <row r="30" spans="1:14" x14ac:dyDescent="0.3">
      <c r="A30" s="11" t="s">
        <v>19</v>
      </c>
      <c r="B30" s="38"/>
      <c r="C30" s="87"/>
      <c r="D30" s="88"/>
      <c r="E30" s="88"/>
      <c r="F30" s="88"/>
      <c r="G30" s="88"/>
      <c r="H30" s="88"/>
      <c r="I30" s="88"/>
      <c r="J30" s="88"/>
      <c r="K30" s="88"/>
      <c r="L30" s="88"/>
      <c r="M30" s="89"/>
      <c r="N30" s="39"/>
    </row>
    <row r="31" spans="1:14" x14ac:dyDescent="0.3">
      <c r="A31" s="11" t="s">
        <v>20</v>
      </c>
      <c r="B31" s="38"/>
      <c r="C31" s="87"/>
      <c r="D31" s="88"/>
      <c r="E31" s="88"/>
      <c r="F31" s="88"/>
      <c r="G31" s="88"/>
      <c r="H31" s="88"/>
      <c r="I31" s="88"/>
      <c r="J31" s="88"/>
      <c r="K31" s="88"/>
      <c r="L31" s="88"/>
      <c r="M31" s="89"/>
      <c r="N31" s="39"/>
    </row>
    <row r="32" spans="1:14" x14ac:dyDescent="0.3">
      <c r="A32" s="11" t="s">
        <v>21</v>
      </c>
      <c r="B32" s="38"/>
      <c r="C32" s="87"/>
      <c r="D32" s="88"/>
      <c r="E32" s="88"/>
      <c r="F32" s="88"/>
      <c r="G32" s="88"/>
      <c r="H32" s="88"/>
      <c r="I32" s="88"/>
      <c r="J32" s="88"/>
      <c r="K32" s="88"/>
      <c r="L32" s="88"/>
      <c r="M32" s="89"/>
      <c r="N32" s="39"/>
    </row>
    <row r="33" spans="1:14" x14ac:dyDescent="0.3">
      <c r="A33" s="11" t="s">
        <v>22</v>
      </c>
      <c r="B33" s="38"/>
      <c r="C33" s="87"/>
      <c r="D33" s="88"/>
      <c r="E33" s="88"/>
      <c r="F33" s="88"/>
      <c r="G33" s="88"/>
      <c r="H33" s="88"/>
      <c r="I33" s="88"/>
      <c r="J33" s="88"/>
      <c r="K33" s="88"/>
      <c r="L33" s="88"/>
      <c r="M33" s="89"/>
      <c r="N33" s="39"/>
    </row>
    <row r="34" spans="1:14" x14ac:dyDescent="0.3">
      <c r="A34" s="11" t="s">
        <v>23</v>
      </c>
      <c r="B34" s="38"/>
      <c r="C34" s="87"/>
      <c r="D34" s="88"/>
      <c r="E34" s="88"/>
      <c r="F34" s="88"/>
      <c r="G34" s="88"/>
      <c r="H34" s="88"/>
      <c r="I34" s="88"/>
      <c r="J34" s="88"/>
      <c r="K34" s="88"/>
      <c r="L34" s="88"/>
      <c r="M34" s="89"/>
      <c r="N34" s="39"/>
    </row>
    <row r="35" spans="1:14" x14ac:dyDescent="0.3">
      <c r="A35" s="11" t="s">
        <v>24</v>
      </c>
      <c r="B35" s="38"/>
      <c r="C35" s="87"/>
      <c r="D35" s="88"/>
      <c r="E35" s="88"/>
      <c r="F35" s="88"/>
      <c r="G35" s="88"/>
      <c r="H35" s="88"/>
      <c r="I35" s="88"/>
      <c r="J35" s="88"/>
      <c r="K35" s="88"/>
      <c r="L35" s="88"/>
      <c r="M35" s="89"/>
      <c r="N35" s="39"/>
    </row>
    <row r="36" spans="1:14" x14ac:dyDescent="0.3">
      <c r="A36" s="11" t="s">
        <v>25</v>
      </c>
      <c r="B36" s="38"/>
      <c r="C36" s="87"/>
      <c r="D36" s="88"/>
      <c r="E36" s="88"/>
      <c r="F36" s="88"/>
      <c r="G36" s="88"/>
      <c r="H36" s="88"/>
      <c r="I36" s="88"/>
      <c r="J36" s="88"/>
      <c r="K36" s="88"/>
      <c r="L36" s="88"/>
      <c r="M36" s="89"/>
      <c r="N36" s="39"/>
    </row>
    <row r="37" spans="1:14" x14ac:dyDescent="0.3">
      <c r="A37" s="11" t="s">
        <v>26</v>
      </c>
      <c r="B37" s="38"/>
      <c r="C37" s="87"/>
      <c r="D37" s="88"/>
      <c r="E37" s="88"/>
      <c r="F37" s="88"/>
      <c r="G37" s="88"/>
      <c r="H37" s="88"/>
      <c r="I37" s="88"/>
      <c r="J37" s="88"/>
      <c r="K37" s="88"/>
      <c r="L37" s="88"/>
      <c r="M37" s="89"/>
      <c r="N37" s="39"/>
    </row>
    <row r="38" spans="1:14" x14ac:dyDescent="0.3">
      <c r="A38" s="11" t="s">
        <v>27</v>
      </c>
      <c r="B38" s="38"/>
      <c r="C38" s="87"/>
      <c r="D38" s="88"/>
      <c r="E38" s="88"/>
      <c r="F38" s="88"/>
      <c r="G38" s="88"/>
      <c r="H38" s="88"/>
      <c r="I38" s="88"/>
      <c r="J38" s="88"/>
      <c r="K38" s="88"/>
      <c r="L38" s="88"/>
      <c r="M38" s="89"/>
      <c r="N38" s="39"/>
    </row>
    <row r="39" spans="1:14" x14ac:dyDescent="0.3">
      <c r="A39" s="11" t="s">
        <v>28</v>
      </c>
      <c r="B39" s="38"/>
      <c r="C39" s="87"/>
      <c r="D39" s="88"/>
      <c r="E39" s="88"/>
      <c r="F39" s="88"/>
      <c r="G39" s="88"/>
      <c r="H39" s="88"/>
      <c r="I39" s="88"/>
      <c r="J39" s="88"/>
      <c r="K39" s="88"/>
      <c r="L39" s="88"/>
      <c r="M39" s="89"/>
      <c r="N39" s="39"/>
    </row>
    <row r="40" spans="1:14" x14ac:dyDescent="0.3">
      <c r="A40" s="11" t="s">
        <v>29</v>
      </c>
      <c r="B40" s="38"/>
      <c r="C40" s="87"/>
      <c r="D40" s="88"/>
      <c r="E40" s="88"/>
      <c r="F40" s="88"/>
      <c r="G40" s="88"/>
      <c r="H40" s="88"/>
      <c r="I40" s="88"/>
      <c r="J40" s="88"/>
      <c r="K40" s="88"/>
      <c r="L40" s="88"/>
      <c r="M40" s="89"/>
      <c r="N40" s="39"/>
    </row>
    <row r="41" spans="1:14" x14ac:dyDescent="0.3">
      <c r="A41" s="11" t="s">
        <v>30</v>
      </c>
      <c r="B41" s="38"/>
      <c r="C41" s="87"/>
      <c r="D41" s="88"/>
      <c r="E41" s="88"/>
      <c r="F41" s="88"/>
      <c r="G41" s="88"/>
      <c r="H41" s="88"/>
      <c r="I41" s="88"/>
      <c r="J41" s="88"/>
      <c r="K41" s="88"/>
      <c r="L41" s="88"/>
      <c r="M41" s="89"/>
      <c r="N41" s="39"/>
    </row>
    <row r="42" spans="1:14" x14ac:dyDescent="0.3">
      <c r="A42" s="11" t="s">
        <v>31</v>
      </c>
      <c r="B42" s="38"/>
      <c r="C42" s="87"/>
      <c r="D42" s="88"/>
      <c r="E42" s="88"/>
      <c r="F42" s="88"/>
      <c r="G42" s="88"/>
      <c r="H42" s="88"/>
      <c r="I42" s="88"/>
      <c r="J42" s="88"/>
      <c r="K42" s="88"/>
      <c r="L42" s="88"/>
      <c r="M42" s="89"/>
      <c r="N42" s="39"/>
    </row>
    <row r="43" spans="1:14" x14ac:dyDescent="0.3">
      <c r="A43" s="11" t="s">
        <v>32</v>
      </c>
      <c r="B43" s="38"/>
      <c r="C43" s="87"/>
      <c r="D43" s="88"/>
      <c r="E43" s="88"/>
      <c r="F43" s="88"/>
      <c r="G43" s="88"/>
      <c r="H43" s="88"/>
      <c r="I43" s="88"/>
      <c r="J43" s="88"/>
      <c r="K43" s="88"/>
      <c r="L43" s="88"/>
      <c r="M43" s="89"/>
      <c r="N43" s="39"/>
    </row>
    <row r="44" spans="1:14" x14ac:dyDescent="0.3">
      <c r="A44" s="11" t="s">
        <v>33</v>
      </c>
      <c r="B44" s="38"/>
      <c r="C44" s="87"/>
      <c r="D44" s="88"/>
      <c r="E44" s="88"/>
      <c r="F44" s="88"/>
      <c r="G44" s="88"/>
      <c r="H44" s="88"/>
      <c r="I44" s="88"/>
      <c r="J44" s="88"/>
      <c r="K44" s="88"/>
      <c r="L44" s="88"/>
      <c r="M44" s="89"/>
      <c r="N44" s="39"/>
    </row>
    <row r="45" spans="1:14" x14ac:dyDescent="0.3">
      <c r="A45" s="11" t="s">
        <v>34</v>
      </c>
      <c r="B45" s="38"/>
      <c r="C45" s="87"/>
      <c r="D45" s="88"/>
      <c r="E45" s="88"/>
      <c r="F45" s="88"/>
      <c r="G45" s="88"/>
      <c r="H45" s="88"/>
      <c r="I45" s="88"/>
      <c r="J45" s="88"/>
      <c r="K45" s="88"/>
      <c r="L45" s="88"/>
      <c r="M45" s="89"/>
      <c r="N45" s="39"/>
    </row>
    <row r="46" spans="1:14" x14ac:dyDescent="0.3">
      <c r="A46" s="12"/>
      <c r="B46" s="12"/>
      <c r="C46" s="12"/>
      <c r="D46" s="12"/>
      <c r="E46" s="12"/>
      <c r="F46" s="12"/>
      <c r="G46" s="12"/>
      <c r="H46" s="13"/>
      <c r="I46" s="14"/>
      <c r="J46" s="14"/>
      <c r="K46" s="1"/>
      <c r="L46" s="1"/>
      <c r="M46" s="1"/>
      <c r="N46" s="15"/>
    </row>
    <row r="47" spans="1:14" x14ac:dyDescent="0.3">
      <c r="A47" s="90" t="s">
        <v>73</v>
      </c>
      <c r="B47" s="90"/>
      <c r="C47" s="90"/>
      <c r="D47" s="90"/>
      <c r="E47" s="90"/>
      <c r="F47" s="90"/>
      <c r="G47" s="90"/>
      <c r="H47" s="90"/>
      <c r="I47" s="90"/>
      <c r="J47" s="90"/>
      <c r="K47" s="90"/>
      <c r="L47" s="90"/>
      <c r="M47" s="90"/>
      <c r="N47" s="16">
        <f>SUM(N15:N45)</f>
        <v>0</v>
      </c>
    </row>
    <row r="48" spans="1:14" x14ac:dyDescent="0.3">
      <c r="A48" s="2"/>
      <c r="B48" s="2"/>
      <c r="C48" s="2"/>
      <c r="D48" s="2"/>
      <c r="E48" s="2"/>
      <c r="F48" s="2"/>
      <c r="G48" s="2"/>
      <c r="H48" s="2"/>
      <c r="I48" s="2"/>
      <c r="J48" s="2"/>
      <c r="K48" s="2"/>
      <c r="L48" s="2"/>
      <c r="M48" s="2"/>
      <c r="N48" s="17"/>
    </row>
    <row r="49" spans="1:16" x14ac:dyDescent="0.3">
      <c r="A49" s="81" t="s">
        <v>48</v>
      </c>
      <c r="B49" s="81"/>
      <c r="C49" s="81"/>
      <c r="D49" s="81"/>
      <c r="E49" s="81"/>
      <c r="F49" s="81"/>
      <c r="G49" s="81"/>
      <c r="H49" s="18"/>
      <c r="I49" s="81" t="s">
        <v>49</v>
      </c>
      <c r="J49" s="81"/>
      <c r="K49" s="81"/>
      <c r="L49" s="81"/>
      <c r="M49" s="81"/>
      <c r="N49" s="81"/>
      <c r="O49" s="19"/>
    </row>
    <row r="50" spans="1:16" ht="15" customHeight="1" x14ac:dyDescent="0.3">
      <c r="A50" s="76" t="s">
        <v>44</v>
      </c>
      <c r="B50" s="76"/>
      <c r="C50" s="76"/>
      <c r="D50" s="77"/>
      <c r="E50" s="77"/>
      <c r="F50" s="77"/>
      <c r="G50" s="77"/>
      <c r="H50" s="18"/>
      <c r="I50" s="76" t="s">
        <v>43</v>
      </c>
      <c r="J50" s="76"/>
      <c r="K50" s="76"/>
      <c r="L50" s="85"/>
      <c r="M50" s="85"/>
      <c r="N50" s="85"/>
      <c r="O50" s="20"/>
    </row>
    <row r="51" spans="1:16" x14ac:dyDescent="0.3">
      <c r="A51" s="76" t="s">
        <v>50</v>
      </c>
      <c r="B51" s="76"/>
      <c r="C51" s="76"/>
      <c r="D51" s="70"/>
      <c r="E51" s="70"/>
      <c r="F51" s="70"/>
      <c r="G51" s="70"/>
      <c r="H51" s="18"/>
      <c r="I51" s="76" t="s">
        <v>45</v>
      </c>
      <c r="J51" s="76"/>
      <c r="K51" s="76"/>
      <c r="L51" s="86"/>
      <c r="M51" s="86"/>
      <c r="N51" s="86"/>
      <c r="O51" s="21"/>
    </row>
    <row r="52" spans="1:16" ht="30" customHeight="1" x14ac:dyDescent="0.3">
      <c r="A52" s="69" t="s">
        <v>46</v>
      </c>
      <c r="B52" s="69"/>
      <c r="C52" s="69"/>
      <c r="D52" s="70"/>
      <c r="E52" s="70"/>
      <c r="F52" s="70"/>
      <c r="G52" s="70"/>
      <c r="H52" s="18"/>
      <c r="I52" s="69" t="s">
        <v>47</v>
      </c>
      <c r="J52" s="69"/>
      <c r="K52" s="69"/>
      <c r="L52" s="70"/>
      <c r="M52" s="70"/>
      <c r="N52" s="70"/>
      <c r="O52" s="21"/>
    </row>
    <row r="53" spans="1:16" ht="21.75" customHeight="1" x14ac:dyDescent="0.3">
      <c r="A53" s="22"/>
      <c r="B53" s="22"/>
      <c r="C53" s="22"/>
      <c r="D53" s="23"/>
      <c r="E53" s="23"/>
      <c r="F53" s="23"/>
      <c r="G53" s="23"/>
      <c r="H53" s="23"/>
      <c r="I53" s="23"/>
      <c r="J53" s="18"/>
      <c r="K53" s="18"/>
      <c r="L53" s="18"/>
      <c r="M53" s="18"/>
      <c r="N53" s="18"/>
      <c r="O53" s="24"/>
    </row>
    <row r="54" spans="1:16" ht="15" customHeight="1" x14ac:dyDescent="0.3">
      <c r="A54" s="81" t="s">
        <v>274</v>
      </c>
      <c r="B54" s="81"/>
      <c r="C54" s="81"/>
      <c r="D54" s="81"/>
      <c r="E54" s="81"/>
      <c r="F54" s="81"/>
      <c r="G54" s="81"/>
      <c r="H54" s="18"/>
      <c r="I54" s="82" t="s">
        <v>271</v>
      </c>
      <c r="J54" s="83"/>
      <c r="K54" s="83"/>
      <c r="L54" s="83"/>
      <c r="M54" s="83"/>
      <c r="N54" s="84"/>
      <c r="O54" s="19"/>
      <c r="P54" s="25"/>
    </row>
    <row r="55" spans="1:16" x14ac:dyDescent="0.3">
      <c r="A55" s="76" t="s">
        <v>276</v>
      </c>
      <c r="B55" s="76"/>
      <c r="C55" s="76"/>
      <c r="D55" s="77"/>
      <c r="E55" s="77"/>
      <c r="F55" s="77"/>
      <c r="G55" s="77"/>
      <c r="H55" s="18"/>
      <c r="I55" s="76" t="s">
        <v>272</v>
      </c>
      <c r="J55" s="76"/>
      <c r="K55" s="76"/>
      <c r="L55" s="78"/>
      <c r="M55" s="79"/>
      <c r="N55" s="80"/>
      <c r="O55" s="26"/>
      <c r="P55" s="25"/>
    </row>
    <row r="56" spans="1:16" x14ac:dyDescent="0.3">
      <c r="A56" s="76" t="s">
        <v>50</v>
      </c>
      <c r="B56" s="76"/>
      <c r="C56" s="76"/>
      <c r="D56" s="70"/>
      <c r="E56" s="70"/>
      <c r="F56" s="70"/>
      <c r="G56" s="70"/>
      <c r="H56" s="18"/>
      <c r="I56" s="76" t="s">
        <v>50</v>
      </c>
      <c r="J56" s="76"/>
      <c r="K56" s="76"/>
      <c r="L56" s="70"/>
      <c r="M56" s="70"/>
      <c r="N56" s="70"/>
      <c r="O56" s="26"/>
      <c r="P56" s="25"/>
    </row>
    <row r="57" spans="1:16" ht="39.6" customHeight="1" x14ac:dyDescent="0.3">
      <c r="A57" s="69" t="s">
        <v>51</v>
      </c>
      <c r="B57" s="69"/>
      <c r="C57" s="69"/>
      <c r="D57" s="70"/>
      <c r="E57" s="70"/>
      <c r="F57" s="70"/>
      <c r="G57" s="70"/>
      <c r="H57" s="18"/>
      <c r="I57" s="69" t="s">
        <v>52</v>
      </c>
      <c r="J57" s="69"/>
      <c r="K57" s="69"/>
      <c r="L57" s="70"/>
      <c r="M57" s="70"/>
      <c r="N57" s="70"/>
      <c r="O57" s="26"/>
      <c r="P57" s="25"/>
    </row>
    <row r="58" spans="1:16" ht="15" customHeight="1" thickBot="1" x14ac:dyDescent="0.35">
      <c r="A58" s="1"/>
      <c r="B58" s="1"/>
      <c r="C58" s="1"/>
      <c r="D58" s="1"/>
      <c r="E58" s="1"/>
      <c r="F58" s="1"/>
      <c r="G58" s="1"/>
      <c r="H58" s="1"/>
      <c r="I58" s="1"/>
      <c r="J58" s="9"/>
      <c r="K58" s="1"/>
      <c r="L58" s="1"/>
      <c r="M58" s="1"/>
      <c r="N58" s="1"/>
    </row>
    <row r="59" spans="1:16" ht="15" thickBot="1" x14ac:dyDescent="0.35">
      <c r="A59" s="71" t="s">
        <v>71</v>
      </c>
      <c r="B59" s="72"/>
      <c r="C59" s="72"/>
      <c r="D59" s="72"/>
      <c r="E59" s="72"/>
      <c r="F59" s="72"/>
      <c r="G59" s="73"/>
      <c r="H59" s="74">
        <f>N47+D52+L52+L57</f>
        <v>0</v>
      </c>
      <c r="I59" s="74"/>
      <c r="J59" s="74"/>
      <c r="K59" s="74"/>
      <c r="L59" s="74"/>
      <c r="M59" s="74"/>
      <c r="N59" s="75"/>
    </row>
    <row r="60" spans="1:16" x14ac:dyDescent="0.3">
      <c r="A60" s="27"/>
      <c r="B60" s="27"/>
      <c r="C60" s="27"/>
      <c r="D60" s="27"/>
      <c r="E60" s="27"/>
      <c r="F60" s="27"/>
      <c r="G60" s="27"/>
      <c r="H60" s="27"/>
      <c r="I60" s="27"/>
      <c r="J60" s="27"/>
      <c r="K60" s="27"/>
      <c r="L60" s="27"/>
      <c r="M60" s="27"/>
      <c r="N60" s="27"/>
    </row>
    <row r="61" spans="1:16" x14ac:dyDescent="0.3">
      <c r="A61" s="28"/>
      <c r="B61" s="28"/>
      <c r="C61" s="29"/>
      <c r="D61" s="29"/>
      <c r="E61" s="29"/>
      <c r="F61" s="29"/>
      <c r="G61" s="29"/>
      <c r="H61" s="29"/>
      <c r="I61" s="29"/>
      <c r="J61" s="29"/>
      <c r="K61" s="29"/>
      <c r="L61" s="29"/>
      <c r="M61" s="29"/>
      <c r="N61" s="29"/>
    </row>
    <row r="62" spans="1:16" x14ac:dyDescent="0.3">
      <c r="A62" s="30" t="s">
        <v>35</v>
      </c>
      <c r="B62" s="1"/>
      <c r="C62" s="1"/>
      <c r="D62" s="9"/>
      <c r="E62" s="31"/>
      <c r="F62" s="9"/>
      <c r="G62" s="1"/>
      <c r="H62" s="1"/>
      <c r="I62" s="1"/>
      <c r="J62" s="1"/>
      <c r="K62" s="1"/>
      <c r="L62" s="1"/>
      <c r="M62" s="1"/>
      <c r="N62" s="1"/>
    </row>
    <row r="63" spans="1:16" x14ac:dyDescent="0.3">
      <c r="A63" s="32" t="s">
        <v>36</v>
      </c>
      <c r="B63" s="32"/>
      <c r="C63" s="32"/>
      <c r="D63" s="32"/>
      <c r="E63" s="32"/>
      <c r="F63" s="32"/>
      <c r="G63" s="32"/>
      <c r="H63" s="32"/>
      <c r="I63" s="1"/>
      <c r="J63" s="1"/>
      <c r="K63" s="1"/>
      <c r="L63" s="1"/>
      <c r="M63" s="1"/>
      <c r="N63" s="1"/>
    </row>
    <row r="64" spans="1:16" ht="15" thickBot="1" x14ac:dyDescent="0.35">
      <c r="A64" s="32"/>
      <c r="B64" s="32"/>
      <c r="C64" s="32"/>
      <c r="D64" s="32"/>
      <c r="E64" s="32"/>
      <c r="F64" s="32"/>
      <c r="G64" s="32"/>
      <c r="H64" s="32"/>
      <c r="I64" s="1"/>
      <c r="J64" s="1"/>
      <c r="K64" s="1"/>
      <c r="L64" s="1"/>
      <c r="M64" s="1"/>
      <c r="N64" s="1"/>
    </row>
    <row r="65" spans="1:14" ht="15" thickBot="1" x14ac:dyDescent="0.35">
      <c r="A65" s="32"/>
      <c r="B65" s="32"/>
      <c r="C65" s="32"/>
      <c r="D65" s="33"/>
      <c r="E65" s="34"/>
      <c r="F65" s="55" t="s">
        <v>55</v>
      </c>
      <c r="G65" s="56"/>
      <c r="H65" s="57" t="s">
        <v>56</v>
      </c>
      <c r="I65" s="56"/>
      <c r="J65" s="58" t="s">
        <v>58</v>
      </c>
      <c r="K65" s="59"/>
      <c r="L65" s="60" t="s">
        <v>57</v>
      </c>
      <c r="M65" s="60"/>
      <c r="N65" s="61"/>
    </row>
    <row r="66" spans="1:14" x14ac:dyDescent="0.3">
      <c r="A66" s="4"/>
      <c r="B66" s="4"/>
      <c r="C66" s="35"/>
      <c r="D66" s="62" t="s">
        <v>54</v>
      </c>
      <c r="E66" s="63"/>
      <c r="F66" s="64"/>
      <c r="G66" s="65"/>
      <c r="H66" s="66"/>
      <c r="I66" s="65"/>
      <c r="J66" s="66"/>
      <c r="K66" s="65"/>
      <c r="L66" s="67"/>
      <c r="M66" s="67"/>
      <c r="N66" s="68"/>
    </row>
    <row r="67" spans="1:14" ht="15" thickBot="1" x14ac:dyDescent="0.35">
      <c r="A67" s="36"/>
      <c r="B67" s="36"/>
      <c r="C67" s="35"/>
      <c r="D67" s="50" t="s">
        <v>53</v>
      </c>
      <c r="E67" s="51"/>
      <c r="F67" s="52"/>
      <c r="G67" s="53"/>
      <c r="H67" s="53"/>
      <c r="I67" s="53"/>
      <c r="J67" s="53"/>
      <c r="K67" s="53"/>
      <c r="L67" s="53"/>
      <c r="M67" s="53"/>
      <c r="N67" s="54"/>
    </row>
    <row r="69" spans="1:14" x14ac:dyDescent="0.3">
      <c r="A69" s="37" t="s">
        <v>37</v>
      </c>
    </row>
    <row r="70" spans="1:14" x14ac:dyDescent="0.3">
      <c r="E70" t="s">
        <v>38</v>
      </c>
    </row>
  </sheetData>
  <mergeCells count="101">
    <mergeCell ref="A1:N1"/>
    <mergeCell ref="A3:B3"/>
    <mergeCell ref="C3:N3"/>
    <mergeCell ref="A4:B4"/>
    <mergeCell ref="C4:N4"/>
    <mergeCell ref="A5:B5"/>
    <mergeCell ref="C5:N5"/>
    <mergeCell ref="A10:B10"/>
    <mergeCell ref="C10:E10"/>
    <mergeCell ref="F10:I10"/>
    <mergeCell ref="J10:N10"/>
    <mergeCell ref="A11:B11"/>
    <mergeCell ref="C11:E11"/>
    <mergeCell ref="F11:I11"/>
    <mergeCell ref="J11:N11"/>
    <mergeCell ref="A8:B8"/>
    <mergeCell ref="C8:E8"/>
    <mergeCell ref="F8:I8"/>
    <mergeCell ref="J8:N8"/>
    <mergeCell ref="A9:B9"/>
    <mergeCell ref="C9:E9"/>
    <mergeCell ref="F9:I9"/>
    <mergeCell ref="J9:N9"/>
    <mergeCell ref="C19:M19"/>
    <mergeCell ref="C20:M20"/>
    <mergeCell ref="C21:M21"/>
    <mergeCell ref="C22:M22"/>
    <mergeCell ref="C23:M23"/>
    <mergeCell ref="C24:M24"/>
    <mergeCell ref="A13:N13"/>
    <mergeCell ref="C14:M14"/>
    <mergeCell ref="C15:M15"/>
    <mergeCell ref="C16:M16"/>
    <mergeCell ref="C17:M17"/>
    <mergeCell ref="C18:M18"/>
    <mergeCell ref="C31:M31"/>
    <mergeCell ref="C32:M32"/>
    <mergeCell ref="C33:M33"/>
    <mergeCell ref="C34:M34"/>
    <mergeCell ref="C35:M35"/>
    <mergeCell ref="C36:M36"/>
    <mergeCell ref="C25:M25"/>
    <mergeCell ref="C26:M26"/>
    <mergeCell ref="C27:M27"/>
    <mergeCell ref="C28:M28"/>
    <mergeCell ref="C29:M29"/>
    <mergeCell ref="C30:M30"/>
    <mergeCell ref="C43:M43"/>
    <mergeCell ref="C44:M44"/>
    <mergeCell ref="C45:M45"/>
    <mergeCell ref="A47:M47"/>
    <mergeCell ref="A49:G49"/>
    <mergeCell ref="I49:N49"/>
    <mergeCell ref="C37:M37"/>
    <mergeCell ref="C38:M38"/>
    <mergeCell ref="C39:M39"/>
    <mergeCell ref="C40:M40"/>
    <mergeCell ref="C41:M41"/>
    <mergeCell ref="C42:M42"/>
    <mergeCell ref="A52:C52"/>
    <mergeCell ref="D52:G52"/>
    <mergeCell ref="I52:K52"/>
    <mergeCell ref="L52:N52"/>
    <mergeCell ref="A54:G54"/>
    <mergeCell ref="I54:N54"/>
    <mergeCell ref="A50:C50"/>
    <mergeCell ref="D50:G50"/>
    <mergeCell ref="I50:K50"/>
    <mergeCell ref="L50:N50"/>
    <mergeCell ref="A51:C51"/>
    <mergeCell ref="D51:G51"/>
    <mergeCell ref="I51:K51"/>
    <mergeCell ref="L51:N51"/>
    <mergeCell ref="A57:C57"/>
    <mergeCell ref="D57:G57"/>
    <mergeCell ref="I57:K57"/>
    <mergeCell ref="L57:N57"/>
    <mergeCell ref="A59:G59"/>
    <mergeCell ref="H59:N59"/>
    <mergeCell ref="A55:C55"/>
    <mergeCell ref="D55:G55"/>
    <mergeCell ref="I55:K55"/>
    <mergeCell ref="L55:N55"/>
    <mergeCell ref="A56:C56"/>
    <mergeCell ref="D56:G56"/>
    <mergeCell ref="I56:K56"/>
    <mergeCell ref="L56:N56"/>
    <mergeCell ref="D67:E67"/>
    <mergeCell ref="F67:G67"/>
    <mergeCell ref="H67:I67"/>
    <mergeCell ref="J67:K67"/>
    <mergeCell ref="L67:N67"/>
    <mergeCell ref="F65:G65"/>
    <mergeCell ref="H65:I65"/>
    <mergeCell ref="J65:K65"/>
    <mergeCell ref="L65:N65"/>
    <mergeCell ref="D66:E66"/>
    <mergeCell ref="F66:G66"/>
    <mergeCell ref="H66:I66"/>
    <mergeCell ref="J66:K66"/>
    <mergeCell ref="L66:N66"/>
  </mergeCells>
  <dataValidations count="2">
    <dataValidation type="list" allowBlank="1" showInputMessage="1" showErrorMessage="1" sqref="J10:N10">
      <formula1>"Pracovní smlouva,DPČ,DPP"</formula1>
    </dataValidation>
    <dataValidation type="decimal" allowBlank="1" showInputMessage="1" showErrorMessage="1" sqref="N15:N45">
      <formula1>0</formula1>
      <formula2>20000</formula2>
    </dataValidation>
  </dataValidations>
  <printOptions horizontalCentered="1"/>
  <pageMargins left="0.70866141732283472" right="0.70866141732283472" top="0.94488188976377963" bottom="0.98958333333333337" header="0.31496062992125984" footer="0.19685039370078741"/>
  <pageSetup paperSize="9" scale="55" orientation="portrait" r:id="rId1"/>
  <headerFooter scaleWithDoc="0" alignWithMargins="0">
    <oddFooter>&amp;C&amp;G</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List3!$A$1:$A$3</xm:f>
          </x14:formula1>
          <xm:sqref>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workbookViewId="0">
      <selection activeCell="B18" sqref="B18"/>
    </sheetView>
  </sheetViews>
  <sheetFormatPr defaultRowHeight="14.4" x14ac:dyDescent="0.3"/>
  <cols>
    <col min="1" max="1" width="14.21875" customWidth="1"/>
    <col min="2" max="2" width="46.44140625" customWidth="1"/>
    <col min="3" max="3" width="12" customWidth="1"/>
    <col min="4" max="4" width="21.6640625" customWidth="1"/>
  </cols>
  <sheetData>
    <row r="1" spans="1:4" ht="28.8" x14ac:dyDescent="0.3">
      <c r="A1" s="40" t="s">
        <v>74</v>
      </c>
      <c r="B1" s="40" t="s">
        <v>75</v>
      </c>
      <c r="C1" s="40" t="s">
        <v>257</v>
      </c>
      <c r="D1" s="40" t="s">
        <v>76</v>
      </c>
    </row>
    <row r="2" spans="1:4" x14ac:dyDescent="0.3">
      <c r="A2" s="41" t="s">
        <v>77</v>
      </c>
      <c r="B2" t="s">
        <v>78</v>
      </c>
      <c r="C2">
        <v>603132</v>
      </c>
      <c r="D2" t="s">
        <v>79</v>
      </c>
    </row>
    <row r="3" spans="1:4" x14ac:dyDescent="0.3">
      <c r="A3" s="42" t="s">
        <v>80</v>
      </c>
      <c r="B3" t="s">
        <v>81</v>
      </c>
      <c r="C3">
        <v>603132</v>
      </c>
      <c r="D3" t="s">
        <v>79</v>
      </c>
    </row>
    <row r="4" spans="1:4" x14ac:dyDescent="0.3">
      <c r="A4" s="42" t="s">
        <v>82</v>
      </c>
      <c r="B4" t="s">
        <v>83</v>
      </c>
      <c r="C4">
        <v>603132</v>
      </c>
      <c r="D4" t="s">
        <v>79</v>
      </c>
    </row>
    <row r="5" spans="1:4" x14ac:dyDescent="0.3">
      <c r="A5" s="42" t="s">
        <v>82</v>
      </c>
      <c r="B5" t="s">
        <v>84</v>
      </c>
      <c r="C5">
        <v>603132</v>
      </c>
      <c r="D5" t="s">
        <v>79</v>
      </c>
    </row>
    <row r="6" spans="1:4" x14ac:dyDescent="0.3">
      <c r="A6" s="43" t="s">
        <v>85</v>
      </c>
      <c r="B6" t="s">
        <v>86</v>
      </c>
      <c r="C6">
        <v>603132</v>
      </c>
      <c r="D6" t="s">
        <v>79</v>
      </c>
    </row>
    <row r="7" spans="1:4" x14ac:dyDescent="0.3">
      <c r="A7" s="42" t="s">
        <v>82</v>
      </c>
      <c r="B7" t="s">
        <v>87</v>
      </c>
      <c r="C7">
        <v>603132</v>
      </c>
      <c r="D7" t="s">
        <v>79</v>
      </c>
    </row>
    <row r="8" spans="1:4" x14ac:dyDescent="0.3">
      <c r="A8" s="42" t="s">
        <v>82</v>
      </c>
      <c r="B8" t="s">
        <v>88</v>
      </c>
      <c r="C8">
        <v>603132</v>
      </c>
      <c r="D8" t="s">
        <v>79</v>
      </c>
    </row>
    <row r="9" spans="1:4" x14ac:dyDescent="0.3">
      <c r="A9" s="41" t="s">
        <v>89</v>
      </c>
      <c r="B9" t="s">
        <v>90</v>
      </c>
      <c r="C9">
        <v>603224</v>
      </c>
      <c r="D9" t="s">
        <v>91</v>
      </c>
    </row>
    <row r="10" spans="1:4" x14ac:dyDescent="0.3">
      <c r="A10" s="41" t="s">
        <v>92</v>
      </c>
      <c r="B10" t="s">
        <v>93</v>
      </c>
      <c r="C10">
        <v>603224</v>
      </c>
      <c r="D10" t="s">
        <v>91</v>
      </c>
    </row>
    <row r="11" spans="1:4" x14ac:dyDescent="0.3">
      <c r="A11" s="41" t="s">
        <v>94</v>
      </c>
      <c r="B11" t="s">
        <v>95</v>
      </c>
      <c r="C11">
        <v>603224</v>
      </c>
      <c r="D11" t="s">
        <v>91</v>
      </c>
    </row>
    <row r="12" spans="1:4" x14ac:dyDescent="0.3">
      <c r="A12" s="41" t="s">
        <v>96</v>
      </c>
      <c r="B12" t="s">
        <v>97</v>
      </c>
      <c r="C12">
        <v>603328</v>
      </c>
      <c r="D12" t="s">
        <v>98</v>
      </c>
    </row>
    <row r="13" spans="1:4" x14ac:dyDescent="0.3">
      <c r="A13" s="41" t="s">
        <v>99</v>
      </c>
      <c r="B13" t="s">
        <v>100</v>
      </c>
      <c r="C13">
        <v>603328</v>
      </c>
      <c r="D13" t="s">
        <v>98</v>
      </c>
    </row>
    <row r="14" spans="1:4" x14ac:dyDescent="0.3">
      <c r="A14" s="42" t="s">
        <v>82</v>
      </c>
      <c r="B14" t="s">
        <v>101</v>
      </c>
      <c r="C14">
        <v>603579</v>
      </c>
      <c r="D14" t="s">
        <v>102</v>
      </c>
    </row>
    <row r="15" spans="1:4" x14ac:dyDescent="0.3">
      <c r="A15" s="41" t="s">
        <v>103</v>
      </c>
      <c r="B15" t="s">
        <v>104</v>
      </c>
      <c r="C15">
        <v>603579</v>
      </c>
      <c r="D15" t="s">
        <v>102</v>
      </c>
    </row>
    <row r="16" spans="1:4" x14ac:dyDescent="0.3">
      <c r="A16" s="42" t="s">
        <v>80</v>
      </c>
      <c r="B16" t="s">
        <v>105</v>
      </c>
      <c r="C16">
        <v>603579</v>
      </c>
      <c r="D16" t="s">
        <v>102</v>
      </c>
    </row>
    <row r="17" spans="1:4" x14ac:dyDescent="0.3">
      <c r="A17" s="43" t="s">
        <v>85</v>
      </c>
      <c r="B17" t="s">
        <v>106</v>
      </c>
      <c r="C17">
        <v>603579</v>
      </c>
      <c r="D17" t="s">
        <v>102</v>
      </c>
    </row>
    <row r="18" spans="1:4" x14ac:dyDescent="0.3">
      <c r="A18" s="42" t="s">
        <v>80</v>
      </c>
      <c r="B18" t="s">
        <v>107</v>
      </c>
      <c r="C18">
        <v>603579</v>
      </c>
      <c r="D18" t="s">
        <v>102</v>
      </c>
    </row>
    <row r="19" spans="1:4" x14ac:dyDescent="0.3">
      <c r="A19" s="42" t="s">
        <v>82</v>
      </c>
      <c r="B19" t="s">
        <v>108</v>
      </c>
      <c r="C19">
        <v>603579</v>
      </c>
      <c r="D19" t="s">
        <v>102</v>
      </c>
    </row>
    <row r="20" spans="1:4" x14ac:dyDescent="0.3">
      <c r="A20" s="41" t="s">
        <v>109</v>
      </c>
      <c r="B20" t="s">
        <v>110</v>
      </c>
      <c r="C20" s="44">
        <v>608735</v>
      </c>
      <c r="D20" s="44" t="s">
        <v>111</v>
      </c>
    </row>
    <row r="21" spans="1:4" x14ac:dyDescent="0.3">
      <c r="A21" s="41" t="s">
        <v>112</v>
      </c>
      <c r="B21" t="s">
        <v>101</v>
      </c>
      <c r="C21" s="44">
        <v>608735</v>
      </c>
      <c r="D21" s="44" t="s">
        <v>111</v>
      </c>
    </row>
    <row r="22" spans="1:4" x14ac:dyDescent="0.3">
      <c r="A22" s="41" t="s">
        <v>113</v>
      </c>
      <c r="B22" t="s">
        <v>114</v>
      </c>
      <c r="C22" s="44">
        <v>608735</v>
      </c>
      <c r="D22" s="44" t="s">
        <v>111</v>
      </c>
    </row>
    <row r="23" spans="1:4" x14ac:dyDescent="0.3">
      <c r="A23" s="41" t="s">
        <v>115</v>
      </c>
      <c r="B23" t="s">
        <v>116</v>
      </c>
      <c r="C23" s="44">
        <v>608735</v>
      </c>
      <c r="D23" s="44" t="s">
        <v>111</v>
      </c>
    </row>
    <row r="24" spans="1:4" x14ac:dyDescent="0.3">
      <c r="A24" s="42" t="s">
        <v>80</v>
      </c>
      <c r="B24" s="45" t="s">
        <v>117</v>
      </c>
      <c r="C24" s="45">
        <v>603869</v>
      </c>
      <c r="D24" s="45" t="s">
        <v>118</v>
      </c>
    </row>
    <row r="25" spans="1:4" x14ac:dyDescent="0.3">
      <c r="A25" s="42" t="s">
        <v>82</v>
      </c>
      <c r="B25" s="45" t="s">
        <v>119</v>
      </c>
      <c r="C25" s="45">
        <v>603869</v>
      </c>
      <c r="D25" s="45" t="s">
        <v>118</v>
      </c>
    </row>
    <row r="26" spans="1:4" x14ac:dyDescent="0.3">
      <c r="A26" s="41" t="s">
        <v>120</v>
      </c>
      <c r="B26" t="s">
        <v>121</v>
      </c>
      <c r="C26">
        <v>606123</v>
      </c>
      <c r="D26" t="s">
        <v>122</v>
      </c>
    </row>
    <row r="27" spans="1:4" x14ac:dyDescent="0.3">
      <c r="A27" s="42" t="s">
        <v>123</v>
      </c>
      <c r="B27" t="s">
        <v>124</v>
      </c>
      <c r="C27">
        <v>606123</v>
      </c>
      <c r="D27" t="s">
        <v>122</v>
      </c>
    </row>
    <row r="28" spans="1:4" x14ac:dyDescent="0.3">
      <c r="A28" s="42" t="s">
        <v>123</v>
      </c>
      <c r="B28" t="s">
        <v>125</v>
      </c>
      <c r="C28">
        <v>606123</v>
      </c>
      <c r="D28" t="s">
        <v>122</v>
      </c>
    </row>
    <row r="29" spans="1:4" x14ac:dyDescent="0.3">
      <c r="A29" s="42" t="s">
        <v>123</v>
      </c>
      <c r="B29" t="s">
        <v>126</v>
      </c>
      <c r="C29">
        <v>606123</v>
      </c>
      <c r="D29" t="s">
        <v>122</v>
      </c>
    </row>
    <row r="30" spans="1:4" x14ac:dyDescent="0.3">
      <c r="A30" s="42" t="s">
        <v>127</v>
      </c>
      <c r="B30" t="s">
        <v>128</v>
      </c>
      <c r="C30">
        <v>606123</v>
      </c>
      <c r="D30" t="s">
        <v>122</v>
      </c>
    </row>
    <row r="31" spans="1:4" x14ac:dyDescent="0.3">
      <c r="A31" s="42" t="s">
        <v>127</v>
      </c>
      <c r="B31" t="s">
        <v>129</v>
      </c>
      <c r="C31">
        <v>606123</v>
      </c>
      <c r="D31" t="s">
        <v>122</v>
      </c>
    </row>
    <row r="32" spans="1:4" x14ac:dyDescent="0.3">
      <c r="A32" s="42" t="s">
        <v>130</v>
      </c>
      <c r="B32" t="s">
        <v>131</v>
      </c>
      <c r="C32">
        <v>606123</v>
      </c>
      <c r="D32" t="s">
        <v>122</v>
      </c>
    </row>
    <row r="33" spans="1:4" x14ac:dyDescent="0.3">
      <c r="A33" s="42" t="s">
        <v>130</v>
      </c>
      <c r="B33" t="s">
        <v>132</v>
      </c>
      <c r="C33">
        <v>606123</v>
      </c>
      <c r="D33" t="s">
        <v>122</v>
      </c>
    </row>
    <row r="34" spans="1:4" x14ac:dyDescent="0.3">
      <c r="A34" s="42" t="s">
        <v>130</v>
      </c>
      <c r="B34" t="s">
        <v>133</v>
      </c>
      <c r="C34">
        <v>606123</v>
      </c>
      <c r="D34" t="s">
        <v>122</v>
      </c>
    </row>
    <row r="35" spans="1:4" x14ac:dyDescent="0.3">
      <c r="A35" s="42" t="s">
        <v>134</v>
      </c>
      <c r="B35" t="s">
        <v>135</v>
      </c>
      <c r="C35">
        <v>606123</v>
      </c>
      <c r="D35" t="s">
        <v>122</v>
      </c>
    </row>
    <row r="36" spans="1:4" x14ac:dyDescent="0.3">
      <c r="A36" s="41" t="s">
        <v>136</v>
      </c>
      <c r="B36" t="s">
        <v>137</v>
      </c>
      <c r="C36">
        <v>606293</v>
      </c>
      <c r="D36" t="s">
        <v>138</v>
      </c>
    </row>
    <row r="37" spans="1:4" x14ac:dyDescent="0.3">
      <c r="A37" s="41" t="s">
        <v>139</v>
      </c>
      <c r="B37" t="s">
        <v>140</v>
      </c>
      <c r="C37">
        <v>606293</v>
      </c>
      <c r="D37" t="s">
        <v>138</v>
      </c>
    </row>
    <row r="38" spans="1:4" x14ac:dyDescent="0.3">
      <c r="A38" s="42" t="s">
        <v>127</v>
      </c>
      <c r="B38" t="s">
        <v>141</v>
      </c>
      <c r="C38">
        <v>606293</v>
      </c>
      <c r="D38" t="s">
        <v>138</v>
      </c>
    </row>
    <row r="39" spans="1:4" x14ac:dyDescent="0.3">
      <c r="A39" s="41" t="s">
        <v>142</v>
      </c>
      <c r="B39" t="s">
        <v>143</v>
      </c>
      <c r="C39">
        <v>606293</v>
      </c>
      <c r="D39" t="s">
        <v>138</v>
      </c>
    </row>
    <row r="40" spans="1:4" x14ac:dyDescent="0.3">
      <c r="A40" s="42" t="s">
        <v>130</v>
      </c>
      <c r="B40" t="s">
        <v>144</v>
      </c>
      <c r="C40">
        <v>606293</v>
      </c>
      <c r="D40" t="s">
        <v>138</v>
      </c>
    </row>
    <row r="41" spans="1:4" x14ac:dyDescent="0.3">
      <c r="A41" s="42" t="s">
        <v>130</v>
      </c>
      <c r="B41" t="s">
        <v>145</v>
      </c>
      <c r="C41">
        <v>606293</v>
      </c>
      <c r="D41" t="s">
        <v>138</v>
      </c>
    </row>
    <row r="42" spans="1:4" x14ac:dyDescent="0.3">
      <c r="A42" s="42" t="s">
        <v>127</v>
      </c>
      <c r="B42" t="s">
        <v>146</v>
      </c>
      <c r="C42">
        <v>606293</v>
      </c>
      <c r="D42" t="s">
        <v>138</v>
      </c>
    </row>
    <row r="43" spans="1:4" x14ac:dyDescent="0.3">
      <c r="A43" s="42" t="s">
        <v>130</v>
      </c>
      <c r="B43" t="s">
        <v>147</v>
      </c>
      <c r="C43">
        <v>606293</v>
      </c>
      <c r="D43" t="s">
        <v>138</v>
      </c>
    </row>
    <row r="44" spans="1:4" x14ac:dyDescent="0.3">
      <c r="A44" s="42" t="s">
        <v>130</v>
      </c>
      <c r="B44" t="s">
        <v>148</v>
      </c>
      <c r="C44">
        <v>606293</v>
      </c>
      <c r="D44" t="s">
        <v>138</v>
      </c>
    </row>
    <row r="45" spans="1:4" x14ac:dyDescent="0.3">
      <c r="A45" s="42" t="s">
        <v>130</v>
      </c>
      <c r="B45" t="s">
        <v>149</v>
      </c>
      <c r="C45">
        <v>606293</v>
      </c>
      <c r="D45" t="s">
        <v>138</v>
      </c>
    </row>
    <row r="46" spans="1:4" x14ac:dyDescent="0.3">
      <c r="A46" s="41" t="s">
        <v>150</v>
      </c>
      <c r="B46" t="s">
        <v>151</v>
      </c>
      <c r="C46">
        <v>606361</v>
      </c>
      <c r="D46" t="s">
        <v>152</v>
      </c>
    </row>
    <row r="47" spans="1:4" x14ac:dyDescent="0.3">
      <c r="A47" s="42" t="s">
        <v>123</v>
      </c>
      <c r="B47" t="s">
        <v>153</v>
      </c>
      <c r="C47">
        <v>606361</v>
      </c>
      <c r="D47" t="s">
        <v>152</v>
      </c>
    </row>
    <row r="48" spans="1:4" x14ac:dyDescent="0.3">
      <c r="A48" s="42" t="s">
        <v>123</v>
      </c>
      <c r="B48" t="s">
        <v>154</v>
      </c>
      <c r="C48">
        <v>606361</v>
      </c>
      <c r="D48" t="s">
        <v>152</v>
      </c>
    </row>
    <row r="49" spans="1:4" x14ac:dyDescent="0.3">
      <c r="A49" s="42" t="s">
        <v>123</v>
      </c>
      <c r="B49" t="s">
        <v>155</v>
      </c>
      <c r="C49">
        <v>606361</v>
      </c>
      <c r="D49" t="s">
        <v>152</v>
      </c>
    </row>
    <row r="50" spans="1:4" x14ac:dyDescent="0.3">
      <c r="A50" s="42" t="s">
        <v>127</v>
      </c>
      <c r="B50" t="s">
        <v>156</v>
      </c>
      <c r="C50">
        <v>606361</v>
      </c>
      <c r="D50" t="s">
        <v>152</v>
      </c>
    </row>
    <row r="51" spans="1:4" x14ac:dyDescent="0.3">
      <c r="A51" s="42" t="s">
        <v>127</v>
      </c>
      <c r="B51" t="s">
        <v>157</v>
      </c>
      <c r="C51">
        <v>606361</v>
      </c>
      <c r="D51" t="s">
        <v>152</v>
      </c>
    </row>
    <row r="52" spans="1:4" x14ac:dyDescent="0.3">
      <c r="A52" s="42" t="s">
        <v>127</v>
      </c>
      <c r="B52" t="s">
        <v>158</v>
      </c>
      <c r="C52">
        <v>606361</v>
      </c>
      <c r="D52" t="s">
        <v>152</v>
      </c>
    </row>
    <row r="53" spans="1:4" x14ac:dyDescent="0.3">
      <c r="A53" s="41" t="s">
        <v>159</v>
      </c>
      <c r="B53" t="s">
        <v>160</v>
      </c>
      <c r="C53">
        <v>606469</v>
      </c>
      <c r="D53" t="s">
        <v>161</v>
      </c>
    </row>
    <row r="54" spans="1:4" x14ac:dyDescent="0.3">
      <c r="A54" s="42" t="s">
        <v>130</v>
      </c>
      <c r="B54" t="s">
        <v>162</v>
      </c>
      <c r="C54">
        <v>606469</v>
      </c>
      <c r="D54" t="s">
        <v>161</v>
      </c>
    </row>
    <row r="55" spans="1:4" x14ac:dyDescent="0.3">
      <c r="A55" s="42" t="s">
        <v>123</v>
      </c>
      <c r="B55" t="s">
        <v>163</v>
      </c>
      <c r="C55">
        <v>606469</v>
      </c>
      <c r="D55" t="s">
        <v>161</v>
      </c>
    </row>
    <row r="56" spans="1:4" x14ac:dyDescent="0.3">
      <c r="A56" s="41" t="s">
        <v>164</v>
      </c>
      <c r="B56" t="s">
        <v>165</v>
      </c>
      <c r="C56">
        <v>606581</v>
      </c>
      <c r="D56" t="s">
        <v>166</v>
      </c>
    </row>
    <row r="57" spans="1:4" x14ac:dyDescent="0.3">
      <c r="A57" s="42" t="s">
        <v>130</v>
      </c>
      <c r="B57" t="s">
        <v>167</v>
      </c>
      <c r="C57">
        <v>606581</v>
      </c>
      <c r="D57" t="s">
        <v>166</v>
      </c>
    </row>
    <row r="58" spans="1:4" x14ac:dyDescent="0.3">
      <c r="A58" s="42" t="s">
        <v>123</v>
      </c>
      <c r="B58" t="s">
        <v>168</v>
      </c>
      <c r="C58">
        <v>606581</v>
      </c>
      <c r="D58" t="s">
        <v>166</v>
      </c>
    </row>
    <row r="59" spans="1:4" x14ac:dyDescent="0.3">
      <c r="A59" s="42" t="s">
        <v>123</v>
      </c>
      <c r="B59" t="s">
        <v>169</v>
      </c>
      <c r="C59">
        <v>606581</v>
      </c>
      <c r="D59" t="s">
        <v>166</v>
      </c>
    </row>
    <row r="60" spans="1:4" x14ac:dyDescent="0.3">
      <c r="A60" s="42" t="s">
        <v>130</v>
      </c>
      <c r="B60" t="s">
        <v>170</v>
      </c>
      <c r="C60">
        <v>606581</v>
      </c>
      <c r="D60" t="s">
        <v>166</v>
      </c>
    </row>
    <row r="61" spans="1:4" x14ac:dyDescent="0.3">
      <c r="A61" s="41" t="s">
        <v>171</v>
      </c>
      <c r="B61" t="s">
        <v>172</v>
      </c>
      <c r="C61">
        <v>606621</v>
      </c>
      <c r="D61" t="s">
        <v>173</v>
      </c>
    </row>
    <row r="62" spans="1:4" x14ac:dyDescent="0.3">
      <c r="A62" s="42" t="s">
        <v>123</v>
      </c>
      <c r="B62" t="s">
        <v>174</v>
      </c>
      <c r="C62">
        <v>606621</v>
      </c>
      <c r="D62" t="s">
        <v>173</v>
      </c>
    </row>
    <row r="63" spans="1:4" x14ac:dyDescent="0.3">
      <c r="A63" s="42" t="s">
        <v>123</v>
      </c>
      <c r="B63" t="s">
        <v>175</v>
      </c>
      <c r="C63">
        <v>606621</v>
      </c>
      <c r="D63" t="s">
        <v>173</v>
      </c>
    </row>
    <row r="64" spans="1:4" x14ac:dyDescent="0.3">
      <c r="A64" s="42" t="s">
        <v>123</v>
      </c>
      <c r="B64" t="s">
        <v>176</v>
      </c>
      <c r="C64">
        <v>606621</v>
      </c>
      <c r="D64" t="s">
        <v>173</v>
      </c>
    </row>
    <row r="65" spans="1:4" x14ac:dyDescent="0.3">
      <c r="A65" s="42" t="s">
        <v>127</v>
      </c>
      <c r="B65" t="s">
        <v>177</v>
      </c>
      <c r="C65">
        <v>606621</v>
      </c>
      <c r="D65" t="s">
        <v>173</v>
      </c>
    </row>
    <row r="66" spans="1:4" x14ac:dyDescent="0.3">
      <c r="A66" s="42" t="s">
        <v>130</v>
      </c>
      <c r="B66" t="s">
        <v>178</v>
      </c>
      <c r="C66">
        <v>606752</v>
      </c>
      <c r="D66" t="s">
        <v>179</v>
      </c>
    </row>
    <row r="67" spans="1:4" x14ac:dyDescent="0.3">
      <c r="A67" s="41" t="s">
        <v>180</v>
      </c>
      <c r="B67" t="s">
        <v>181</v>
      </c>
      <c r="C67">
        <v>606752</v>
      </c>
      <c r="D67" t="s">
        <v>179</v>
      </c>
    </row>
    <row r="68" spans="1:4" x14ac:dyDescent="0.3">
      <c r="A68" s="42" t="s">
        <v>130</v>
      </c>
      <c r="B68" t="s">
        <v>182</v>
      </c>
      <c r="C68">
        <v>606752</v>
      </c>
      <c r="D68" t="s">
        <v>179</v>
      </c>
    </row>
    <row r="69" spans="1:4" x14ac:dyDescent="0.3">
      <c r="A69" s="41" t="s">
        <v>171</v>
      </c>
      <c r="B69" t="s">
        <v>172</v>
      </c>
      <c r="C69">
        <v>606921</v>
      </c>
      <c r="D69" t="s">
        <v>173</v>
      </c>
    </row>
    <row r="70" spans="1:4" x14ac:dyDescent="0.3">
      <c r="A70" s="42" t="s">
        <v>123</v>
      </c>
      <c r="B70" t="s">
        <v>175</v>
      </c>
      <c r="C70">
        <v>606921</v>
      </c>
      <c r="D70" t="s">
        <v>173</v>
      </c>
    </row>
    <row r="71" spans="1:4" x14ac:dyDescent="0.3">
      <c r="A71" s="42" t="s">
        <v>130</v>
      </c>
      <c r="B71" t="s">
        <v>183</v>
      </c>
      <c r="C71">
        <v>606921</v>
      </c>
      <c r="D71" t="s">
        <v>173</v>
      </c>
    </row>
    <row r="72" spans="1:4" x14ac:dyDescent="0.3">
      <c r="A72" s="41" t="s">
        <v>184</v>
      </c>
      <c r="B72" t="s">
        <v>185</v>
      </c>
      <c r="C72">
        <v>607120</v>
      </c>
      <c r="D72" t="s">
        <v>186</v>
      </c>
    </row>
    <row r="73" spans="1:4" x14ac:dyDescent="0.3">
      <c r="A73" s="42" t="s">
        <v>127</v>
      </c>
      <c r="B73" t="s">
        <v>187</v>
      </c>
      <c r="C73">
        <v>607120</v>
      </c>
      <c r="D73" t="s">
        <v>186</v>
      </c>
    </row>
    <row r="74" spans="1:4" x14ac:dyDescent="0.3">
      <c r="A74" s="42" t="s">
        <v>134</v>
      </c>
      <c r="B74" t="s">
        <v>188</v>
      </c>
      <c r="C74">
        <v>607120</v>
      </c>
      <c r="D74" t="s">
        <v>186</v>
      </c>
    </row>
    <row r="75" spans="1:4" x14ac:dyDescent="0.3">
      <c r="A75" s="42" t="s">
        <v>127</v>
      </c>
      <c r="B75" t="s">
        <v>189</v>
      </c>
      <c r="C75">
        <v>607120</v>
      </c>
      <c r="D75" t="s">
        <v>186</v>
      </c>
    </row>
    <row r="76" spans="1:4" x14ac:dyDescent="0.3">
      <c r="A76" s="42" t="s">
        <v>134</v>
      </c>
      <c r="B76" t="s">
        <v>190</v>
      </c>
      <c r="C76">
        <v>607120</v>
      </c>
      <c r="D76" t="s">
        <v>186</v>
      </c>
    </row>
    <row r="77" spans="1:4" x14ac:dyDescent="0.3">
      <c r="A77" s="42" t="s">
        <v>134</v>
      </c>
      <c r="B77" t="s">
        <v>191</v>
      </c>
      <c r="C77">
        <v>607120</v>
      </c>
      <c r="D77" t="s">
        <v>186</v>
      </c>
    </row>
    <row r="78" spans="1:4" x14ac:dyDescent="0.3">
      <c r="A78" s="41" t="s">
        <v>192</v>
      </c>
      <c r="B78" t="s">
        <v>193</v>
      </c>
      <c r="C78">
        <v>607278</v>
      </c>
      <c r="D78" t="s">
        <v>194</v>
      </c>
    </row>
    <row r="79" spans="1:4" x14ac:dyDescent="0.3">
      <c r="A79" s="42" t="s">
        <v>130</v>
      </c>
      <c r="B79" t="s">
        <v>195</v>
      </c>
      <c r="C79">
        <v>607278</v>
      </c>
      <c r="D79" t="s">
        <v>194</v>
      </c>
    </row>
    <row r="80" spans="1:4" x14ac:dyDescent="0.3">
      <c r="A80" s="42" t="s">
        <v>130</v>
      </c>
      <c r="B80" t="s">
        <v>196</v>
      </c>
      <c r="C80">
        <v>607278</v>
      </c>
      <c r="D80" t="s">
        <v>194</v>
      </c>
    </row>
    <row r="81" spans="1:4" x14ac:dyDescent="0.3">
      <c r="A81" s="42" t="s">
        <v>134</v>
      </c>
      <c r="B81" t="s">
        <v>197</v>
      </c>
      <c r="C81">
        <v>607278</v>
      </c>
      <c r="D81" t="s">
        <v>194</v>
      </c>
    </row>
    <row r="82" spans="1:4" x14ac:dyDescent="0.3">
      <c r="A82" s="42" t="s">
        <v>130</v>
      </c>
      <c r="B82" t="s">
        <v>198</v>
      </c>
      <c r="C82">
        <v>607278</v>
      </c>
      <c r="D82" t="s">
        <v>194</v>
      </c>
    </row>
    <row r="83" spans="1:4" x14ac:dyDescent="0.3">
      <c r="A83" s="41" t="s">
        <v>164</v>
      </c>
      <c r="B83" t="s">
        <v>165</v>
      </c>
      <c r="C83">
        <v>607381</v>
      </c>
      <c r="D83" s="46" t="s">
        <v>166</v>
      </c>
    </row>
    <row r="84" spans="1:4" x14ac:dyDescent="0.3">
      <c r="A84" s="42" t="s">
        <v>123</v>
      </c>
      <c r="B84" t="s">
        <v>168</v>
      </c>
      <c r="C84">
        <v>607381</v>
      </c>
      <c r="D84" s="46" t="s">
        <v>166</v>
      </c>
    </row>
    <row r="85" spans="1:4" x14ac:dyDescent="0.3">
      <c r="A85" s="42" t="s">
        <v>130</v>
      </c>
      <c r="B85" t="s">
        <v>199</v>
      </c>
      <c r="C85">
        <v>607381</v>
      </c>
      <c r="D85" s="46" t="s">
        <v>166</v>
      </c>
    </row>
    <row r="86" spans="1:4" x14ac:dyDescent="0.3">
      <c r="A86" s="41" t="s">
        <v>200</v>
      </c>
      <c r="B86" t="s">
        <v>114</v>
      </c>
      <c r="C86">
        <v>607435</v>
      </c>
      <c r="D86" t="s">
        <v>201</v>
      </c>
    </row>
    <row r="87" spans="1:4" x14ac:dyDescent="0.3">
      <c r="A87" s="42" t="s">
        <v>123</v>
      </c>
      <c r="B87" t="s">
        <v>202</v>
      </c>
      <c r="C87">
        <v>607435</v>
      </c>
      <c r="D87" t="s">
        <v>201</v>
      </c>
    </row>
    <row r="88" spans="1:4" x14ac:dyDescent="0.3">
      <c r="A88" s="42" t="s">
        <v>127</v>
      </c>
      <c r="B88" t="s">
        <v>203</v>
      </c>
      <c r="C88">
        <v>607435</v>
      </c>
      <c r="D88" t="s">
        <v>201</v>
      </c>
    </row>
    <row r="89" spans="1:4" x14ac:dyDescent="0.3">
      <c r="A89" s="42" t="s">
        <v>130</v>
      </c>
      <c r="B89" t="s">
        <v>204</v>
      </c>
      <c r="C89">
        <v>607435</v>
      </c>
      <c r="D89" t="s">
        <v>201</v>
      </c>
    </row>
    <row r="90" spans="1:4" x14ac:dyDescent="0.3">
      <c r="A90" s="41" t="s">
        <v>205</v>
      </c>
      <c r="B90" t="s">
        <v>206</v>
      </c>
      <c r="C90">
        <v>607526</v>
      </c>
      <c r="D90" t="s">
        <v>207</v>
      </c>
    </row>
    <row r="91" spans="1:4" x14ac:dyDescent="0.3">
      <c r="A91" s="42" t="s">
        <v>130</v>
      </c>
      <c r="B91" t="s">
        <v>208</v>
      </c>
      <c r="C91">
        <v>607526</v>
      </c>
      <c r="D91" t="s">
        <v>207</v>
      </c>
    </row>
    <row r="92" spans="1:4" x14ac:dyDescent="0.3">
      <c r="A92" s="42" t="s">
        <v>123</v>
      </c>
      <c r="B92" t="s">
        <v>209</v>
      </c>
      <c r="C92">
        <v>607526</v>
      </c>
      <c r="D92" t="s">
        <v>207</v>
      </c>
    </row>
    <row r="93" spans="1:4" x14ac:dyDescent="0.3">
      <c r="A93" s="42" t="s">
        <v>127</v>
      </c>
      <c r="B93" t="s">
        <v>210</v>
      </c>
      <c r="C93">
        <v>607526</v>
      </c>
      <c r="D93" t="s">
        <v>207</v>
      </c>
    </row>
    <row r="94" spans="1:4" x14ac:dyDescent="0.3">
      <c r="A94" s="41" t="s">
        <v>211</v>
      </c>
      <c r="B94" t="s">
        <v>90</v>
      </c>
      <c r="C94">
        <v>607624</v>
      </c>
      <c r="D94" t="s">
        <v>212</v>
      </c>
    </row>
    <row r="95" spans="1:4" x14ac:dyDescent="0.3">
      <c r="A95" s="42" t="s">
        <v>213</v>
      </c>
      <c r="B95" t="s">
        <v>214</v>
      </c>
      <c r="C95">
        <v>607624</v>
      </c>
      <c r="D95" t="s">
        <v>212</v>
      </c>
    </row>
    <row r="96" spans="1:4" x14ac:dyDescent="0.3">
      <c r="A96" s="42" t="s">
        <v>213</v>
      </c>
      <c r="B96" t="s">
        <v>215</v>
      </c>
      <c r="C96">
        <v>607624</v>
      </c>
      <c r="D96" t="s">
        <v>212</v>
      </c>
    </row>
    <row r="97" spans="1:4" x14ac:dyDescent="0.3">
      <c r="A97" s="42" t="s">
        <v>134</v>
      </c>
      <c r="B97" t="s">
        <v>216</v>
      </c>
      <c r="C97">
        <v>607624</v>
      </c>
      <c r="D97" t="s">
        <v>212</v>
      </c>
    </row>
    <row r="98" spans="1:4" x14ac:dyDescent="0.3">
      <c r="A98" s="42" t="s">
        <v>134</v>
      </c>
      <c r="B98" t="s">
        <v>217</v>
      </c>
      <c r="C98">
        <v>607624</v>
      </c>
      <c r="D98" t="s">
        <v>212</v>
      </c>
    </row>
    <row r="99" spans="1:4" x14ac:dyDescent="0.3">
      <c r="A99" s="41" t="s">
        <v>218</v>
      </c>
      <c r="B99" t="s">
        <v>219</v>
      </c>
      <c r="C99">
        <v>607790</v>
      </c>
      <c r="D99" t="s">
        <v>220</v>
      </c>
    </row>
    <row r="100" spans="1:4" x14ac:dyDescent="0.3">
      <c r="A100" s="42" t="s">
        <v>127</v>
      </c>
      <c r="B100" t="s">
        <v>221</v>
      </c>
      <c r="C100">
        <v>607790</v>
      </c>
      <c r="D100" t="s">
        <v>220</v>
      </c>
    </row>
    <row r="101" spans="1:4" x14ac:dyDescent="0.3">
      <c r="A101" s="42" t="s">
        <v>123</v>
      </c>
      <c r="B101" t="s">
        <v>222</v>
      </c>
      <c r="C101">
        <v>607790</v>
      </c>
      <c r="D101" t="s">
        <v>220</v>
      </c>
    </row>
    <row r="102" spans="1:4" x14ac:dyDescent="0.3">
      <c r="A102" s="42" t="s">
        <v>134</v>
      </c>
      <c r="B102" t="s">
        <v>223</v>
      </c>
      <c r="C102">
        <v>607790</v>
      </c>
      <c r="D102" t="s">
        <v>220</v>
      </c>
    </row>
    <row r="103" spans="1:4" x14ac:dyDescent="0.3">
      <c r="A103" s="42" t="s">
        <v>123</v>
      </c>
      <c r="B103" t="s">
        <v>224</v>
      </c>
      <c r="C103">
        <v>607892</v>
      </c>
      <c r="D103" t="s">
        <v>225</v>
      </c>
    </row>
    <row r="104" spans="1:4" x14ac:dyDescent="0.3">
      <c r="A104" s="41" t="s">
        <v>226</v>
      </c>
      <c r="B104" t="s">
        <v>227</v>
      </c>
      <c r="C104">
        <v>607892</v>
      </c>
      <c r="D104" t="s">
        <v>225</v>
      </c>
    </row>
    <row r="105" spans="1:4" x14ac:dyDescent="0.3">
      <c r="A105" s="42" t="s">
        <v>123</v>
      </c>
      <c r="B105" t="s">
        <v>228</v>
      </c>
      <c r="C105">
        <v>607892</v>
      </c>
      <c r="D105" t="s">
        <v>225</v>
      </c>
    </row>
    <row r="106" spans="1:4" x14ac:dyDescent="0.3">
      <c r="A106" s="41" t="s">
        <v>85</v>
      </c>
      <c r="B106" t="s">
        <v>229</v>
      </c>
      <c r="C106">
        <v>607892</v>
      </c>
      <c r="D106" t="s">
        <v>225</v>
      </c>
    </row>
    <row r="107" spans="1:4" x14ac:dyDescent="0.3">
      <c r="A107" s="41" t="s">
        <v>230</v>
      </c>
      <c r="B107" t="s">
        <v>231</v>
      </c>
      <c r="C107">
        <v>608163</v>
      </c>
      <c r="D107" t="s">
        <v>232</v>
      </c>
    </row>
    <row r="108" spans="1:4" x14ac:dyDescent="0.3">
      <c r="A108" s="43" t="s">
        <v>115</v>
      </c>
      <c r="B108" t="s">
        <v>233</v>
      </c>
      <c r="C108">
        <v>608163</v>
      </c>
      <c r="D108" t="s">
        <v>232</v>
      </c>
    </row>
    <row r="109" spans="1:4" x14ac:dyDescent="0.3">
      <c r="A109" s="41" t="s">
        <v>109</v>
      </c>
      <c r="B109" t="s">
        <v>234</v>
      </c>
      <c r="C109">
        <v>608163</v>
      </c>
      <c r="D109" t="s">
        <v>232</v>
      </c>
    </row>
    <row r="110" spans="1:4" x14ac:dyDescent="0.3">
      <c r="A110" s="43" t="s">
        <v>235</v>
      </c>
      <c r="B110" t="s">
        <v>236</v>
      </c>
      <c r="C110">
        <v>608163</v>
      </c>
      <c r="D110" t="s">
        <v>232</v>
      </c>
    </row>
    <row r="111" spans="1:4" x14ac:dyDescent="0.3">
      <c r="A111" s="41" t="s">
        <v>237</v>
      </c>
      <c r="B111" t="s">
        <v>181</v>
      </c>
      <c r="C111">
        <v>608252</v>
      </c>
      <c r="D111" t="s">
        <v>238</v>
      </c>
    </row>
    <row r="112" spans="1:4" x14ac:dyDescent="0.3">
      <c r="A112" s="43" t="s">
        <v>115</v>
      </c>
      <c r="B112" t="s">
        <v>239</v>
      </c>
      <c r="C112">
        <v>608252</v>
      </c>
      <c r="D112" t="s">
        <v>238</v>
      </c>
    </row>
    <row r="113" spans="1:4" x14ac:dyDescent="0.3">
      <c r="A113" s="43" t="s">
        <v>115</v>
      </c>
      <c r="B113" t="s">
        <v>240</v>
      </c>
      <c r="C113">
        <v>608252</v>
      </c>
      <c r="D113" t="s">
        <v>238</v>
      </c>
    </row>
    <row r="114" spans="1:4" x14ac:dyDescent="0.3">
      <c r="A114" s="41" t="s">
        <v>241</v>
      </c>
      <c r="B114" t="s">
        <v>185</v>
      </c>
      <c r="C114">
        <v>608320</v>
      </c>
      <c r="D114" t="s">
        <v>242</v>
      </c>
    </row>
    <row r="115" spans="1:4" x14ac:dyDescent="0.3">
      <c r="A115" s="41" t="s">
        <v>243</v>
      </c>
      <c r="B115" t="s">
        <v>165</v>
      </c>
      <c r="C115">
        <v>608481</v>
      </c>
      <c r="D115" t="s">
        <v>244</v>
      </c>
    </row>
    <row r="116" spans="1:4" x14ac:dyDescent="0.3">
      <c r="A116" s="43" t="s">
        <v>115</v>
      </c>
      <c r="B116" t="s">
        <v>245</v>
      </c>
      <c r="C116">
        <v>608481</v>
      </c>
      <c r="D116" t="s">
        <v>244</v>
      </c>
    </row>
    <row r="117" spans="1:4" x14ac:dyDescent="0.3">
      <c r="A117" s="43" t="s">
        <v>235</v>
      </c>
      <c r="B117" t="s">
        <v>246</v>
      </c>
      <c r="C117">
        <v>608481</v>
      </c>
      <c r="D117" t="s">
        <v>244</v>
      </c>
    </row>
    <row r="118" spans="1:4" x14ac:dyDescent="0.3">
      <c r="A118" s="41" t="s">
        <v>247</v>
      </c>
      <c r="B118" t="s">
        <v>248</v>
      </c>
      <c r="C118">
        <v>608525</v>
      </c>
      <c r="D118" t="s">
        <v>249</v>
      </c>
    </row>
    <row r="119" spans="1:4" x14ac:dyDescent="0.3">
      <c r="A119" s="41" t="s">
        <v>250</v>
      </c>
      <c r="B119" t="s">
        <v>251</v>
      </c>
      <c r="C119">
        <v>608525</v>
      </c>
      <c r="D119" t="s">
        <v>249</v>
      </c>
    </row>
    <row r="120" spans="1:4" x14ac:dyDescent="0.3">
      <c r="A120" s="43" t="s">
        <v>252</v>
      </c>
      <c r="B120" t="s">
        <v>253</v>
      </c>
      <c r="C120">
        <v>608525</v>
      </c>
      <c r="D120" t="s">
        <v>249</v>
      </c>
    </row>
    <row r="121" spans="1:4" x14ac:dyDescent="0.3">
      <c r="A121" s="41" t="s">
        <v>254</v>
      </c>
      <c r="B121" t="s">
        <v>206</v>
      </c>
      <c r="C121">
        <v>608626</v>
      </c>
      <c r="D121" t="s">
        <v>255</v>
      </c>
    </row>
    <row r="122" spans="1:4" x14ac:dyDescent="0.3">
      <c r="A122" s="43" t="s">
        <v>235</v>
      </c>
      <c r="B122" t="s">
        <v>256</v>
      </c>
      <c r="C122">
        <v>608626</v>
      </c>
      <c r="D122" t="s">
        <v>255</v>
      </c>
    </row>
    <row r="123" spans="1:4" x14ac:dyDescent="0.3">
      <c r="A123" s="41" t="s">
        <v>258</v>
      </c>
      <c r="B123" t="s">
        <v>259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1"/>
  <sheetViews>
    <sheetView showGridLines="0" tabSelected="1" topLeftCell="A4" zoomScale="60" zoomScaleNormal="60" workbookViewId="0">
      <selection activeCell="B14" sqref="B14"/>
    </sheetView>
  </sheetViews>
  <sheetFormatPr defaultRowHeight="14.4" x14ac:dyDescent="0.3"/>
  <cols>
    <col min="1" max="2" width="12.6640625" customWidth="1"/>
    <col min="3" max="3" width="19.88671875" customWidth="1"/>
    <col min="7" max="7" width="6.5546875" customWidth="1"/>
    <col min="8" max="8" width="7.44140625" customWidth="1"/>
    <col min="9" max="9" width="13.109375" customWidth="1"/>
    <col min="10" max="10" width="19" customWidth="1"/>
  </cols>
  <sheetData>
    <row r="1" spans="1:15" ht="21" x14ac:dyDescent="0.3">
      <c r="A1" s="104" t="s">
        <v>0</v>
      </c>
      <c r="B1" s="104"/>
      <c r="C1" s="104"/>
      <c r="D1" s="104"/>
      <c r="E1" s="104"/>
      <c r="F1" s="104"/>
      <c r="G1" s="104"/>
      <c r="H1" s="104"/>
      <c r="I1" s="104"/>
      <c r="J1" s="104"/>
      <c r="K1" s="104"/>
      <c r="L1" s="104"/>
      <c r="M1" s="104"/>
      <c r="N1" s="104"/>
      <c r="O1" s="104"/>
    </row>
    <row r="2" spans="1:15" x14ac:dyDescent="0.3">
      <c r="A2" s="1"/>
      <c r="B2" s="1"/>
      <c r="C2" s="1"/>
      <c r="D2" s="1"/>
      <c r="E2" s="1"/>
      <c r="F2" s="1"/>
      <c r="G2" s="1"/>
      <c r="H2" s="1"/>
      <c r="I2" s="1"/>
      <c r="J2" s="1"/>
      <c r="K2" s="1"/>
      <c r="L2" s="1"/>
      <c r="M2" s="1"/>
      <c r="N2" s="1"/>
      <c r="O2" s="1"/>
    </row>
    <row r="3" spans="1:15" ht="30" customHeight="1" x14ac:dyDescent="0.3">
      <c r="A3" s="105" t="s">
        <v>59</v>
      </c>
      <c r="B3" s="119"/>
      <c r="C3" s="106"/>
      <c r="D3" s="107" t="s">
        <v>39</v>
      </c>
      <c r="E3" s="108"/>
      <c r="F3" s="108"/>
      <c r="G3" s="108"/>
      <c r="H3" s="108"/>
      <c r="I3" s="108"/>
      <c r="J3" s="108"/>
      <c r="K3" s="108"/>
      <c r="L3" s="108"/>
      <c r="M3" s="108"/>
      <c r="N3" s="108"/>
      <c r="O3" s="109"/>
    </row>
    <row r="4" spans="1:15" ht="30" customHeight="1" x14ac:dyDescent="0.3">
      <c r="A4" s="110" t="s">
        <v>60</v>
      </c>
      <c r="B4" s="110"/>
      <c r="C4" s="110"/>
      <c r="D4" s="111" t="s">
        <v>40</v>
      </c>
      <c r="E4" s="112"/>
      <c r="F4" s="112"/>
      <c r="G4" s="112"/>
      <c r="H4" s="112"/>
      <c r="I4" s="112"/>
      <c r="J4" s="112"/>
      <c r="K4" s="112"/>
      <c r="L4" s="112"/>
      <c r="M4" s="112"/>
      <c r="N4" s="112"/>
      <c r="O4" s="113"/>
    </row>
    <row r="5" spans="1:15" ht="30" customHeight="1" x14ac:dyDescent="0.3">
      <c r="A5" s="94" t="s">
        <v>61</v>
      </c>
      <c r="B5" s="120"/>
      <c r="C5" s="114"/>
      <c r="D5" s="115" t="s">
        <v>263</v>
      </c>
      <c r="E5" s="116"/>
      <c r="F5" s="116"/>
      <c r="G5" s="116"/>
      <c r="H5" s="116"/>
      <c r="I5" s="116"/>
      <c r="J5" s="116"/>
      <c r="K5" s="116"/>
      <c r="L5" s="116"/>
      <c r="M5" s="116"/>
      <c r="N5" s="116"/>
      <c r="O5" s="117"/>
    </row>
    <row r="6" spans="1:15" x14ac:dyDescent="0.3">
      <c r="A6" s="2"/>
      <c r="B6" s="2"/>
      <c r="C6" s="2"/>
      <c r="D6" s="3"/>
      <c r="E6" s="3"/>
      <c r="F6" s="3"/>
      <c r="G6" s="4"/>
      <c r="H6" s="4"/>
      <c r="I6" s="4"/>
      <c r="J6" s="4"/>
      <c r="K6" s="5"/>
      <c r="L6" s="5"/>
      <c r="M6" s="5"/>
      <c r="N6" s="5"/>
      <c r="O6" s="5"/>
    </row>
    <row r="7" spans="1:15" x14ac:dyDescent="0.3">
      <c r="A7" s="6"/>
      <c r="B7" s="6"/>
      <c r="C7" s="6"/>
      <c r="D7" s="6"/>
      <c r="E7" s="6"/>
      <c r="F7" s="6"/>
      <c r="G7" s="6"/>
      <c r="H7" s="6"/>
      <c r="I7" s="6"/>
      <c r="J7" s="6"/>
      <c r="K7" s="6"/>
      <c r="L7" s="6"/>
      <c r="M7" s="6"/>
      <c r="N7" s="6"/>
      <c r="O7" s="6"/>
    </row>
    <row r="8" spans="1:15" ht="30.75" customHeight="1" x14ac:dyDescent="0.3">
      <c r="A8" s="90" t="s">
        <v>62</v>
      </c>
      <c r="B8" s="90"/>
      <c r="C8" s="90"/>
      <c r="D8" s="101" t="s">
        <v>264</v>
      </c>
      <c r="E8" s="101"/>
      <c r="F8" s="101"/>
      <c r="G8" s="97" t="s">
        <v>287</v>
      </c>
      <c r="H8" s="98"/>
      <c r="I8" s="98"/>
      <c r="J8" s="99"/>
      <c r="K8" s="102" t="s">
        <v>41</v>
      </c>
      <c r="L8" s="102"/>
      <c r="M8" s="102"/>
      <c r="N8" s="102"/>
      <c r="O8" s="102"/>
    </row>
    <row r="9" spans="1:15" ht="30" customHeight="1" x14ac:dyDescent="0.3">
      <c r="A9" s="90" t="s">
        <v>63</v>
      </c>
      <c r="B9" s="90"/>
      <c r="C9" s="90"/>
      <c r="D9" s="101" t="s">
        <v>267</v>
      </c>
      <c r="E9" s="101"/>
      <c r="F9" s="101"/>
      <c r="G9" s="90" t="s">
        <v>66</v>
      </c>
      <c r="H9" s="90"/>
      <c r="I9" s="90"/>
      <c r="J9" s="90"/>
      <c r="K9" s="103" t="s">
        <v>235</v>
      </c>
      <c r="L9" s="103"/>
      <c r="M9" s="103"/>
      <c r="N9" s="103"/>
      <c r="O9" s="103"/>
    </row>
    <row r="10" spans="1:15" ht="39.6" customHeight="1" x14ac:dyDescent="0.3">
      <c r="A10" s="90" t="s">
        <v>64</v>
      </c>
      <c r="B10" s="90"/>
      <c r="C10" s="90"/>
      <c r="D10" s="101">
        <v>0.5</v>
      </c>
      <c r="E10" s="101"/>
      <c r="F10" s="101"/>
      <c r="G10" s="90" t="s">
        <v>67</v>
      </c>
      <c r="H10" s="90"/>
      <c r="I10" s="90"/>
      <c r="J10" s="90"/>
      <c r="K10" s="118" t="s">
        <v>42</v>
      </c>
      <c r="L10" s="118"/>
      <c r="M10" s="118"/>
      <c r="N10" s="118"/>
      <c r="O10" s="118"/>
    </row>
    <row r="11" spans="1:15" ht="51.6" customHeight="1" x14ac:dyDescent="0.3">
      <c r="A11" s="90" t="s">
        <v>65</v>
      </c>
      <c r="B11" s="90"/>
      <c r="C11" s="90"/>
      <c r="D11" s="70">
        <v>1</v>
      </c>
      <c r="E11" s="70"/>
      <c r="F11" s="70"/>
      <c r="G11" s="97" t="s">
        <v>2</v>
      </c>
      <c r="H11" s="98"/>
      <c r="I11" s="98"/>
      <c r="J11" s="99"/>
      <c r="K11" s="100">
        <f>D11</f>
        <v>1</v>
      </c>
      <c r="L11" s="100"/>
      <c r="M11" s="100"/>
      <c r="N11" s="100"/>
      <c r="O11" s="100"/>
    </row>
    <row r="12" spans="1:15" x14ac:dyDescent="0.3">
      <c r="A12" s="7"/>
      <c r="B12" s="7"/>
      <c r="C12" s="7"/>
      <c r="D12" s="7"/>
      <c r="E12" s="7"/>
      <c r="F12" s="7"/>
      <c r="G12" s="7"/>
      <c r="H12" s="7"/>
      <c r="I12" s="7"/>
      <c r="J12" s="8"/>
      <c r="K12" s="9"/>
      <c r="L12" s="1"/>
      <c r="M12" s="1"/>
      <c r="N12" s="1"/>
      <c r="O12" s="1"/>
    </row>
    <row r="13" spans="1:15" x14ac:dyDescent="0.3">
      <c r="A13" s="91" t="s">
        <v>277</v>
      </c>
      <c r="B13" s="92"/>
      <c r="C13" s="92"/>
      <c r="D13" s="92"/>
      <c r="E13" s="92"/>
      <c r="F13" s="92"/>
      <c r="G13" s="92"/>
      <c r="H13" s="92"/>
      <c r="I13" s="92"/>
      <c r="J13" s="92"/>
      <c r="K13" s="92"/>
      <c r="L13" s="92"/>
      <c r="M13" s="92"/>
      <c r="N13" s="92"/>
      <c r="O13" s="93"/>
    </row>
    <row r="14" spans="1:15" ht="39.6" x14ac:dyDescent="0.3">
      <c r="A14" s="47" t="s">
        <v>72</v>
      </c>
      <c r="B14" s="48" t="s">
        <v>278</v>
      </c>
      <c r="C14" s="47" t="s">
        <v>68</v>
      </c>
      <c r="D14" s="94" t="s">
        <v>279</v>
      </c>
      <c r="E14" s="95"/>
      <c r="F14" s="95"/>
      <c r="G14" s="95"/>
      <c r="H14" s="95"/>
      <c r="I14" s="95"/>
      <c r="J14" s="95"/>
      <c r="K14" s="95"/>
      <c r="L14" s="95"/>
      <c r="M14" s="95"/>
      <c r="N14" s="96"/>
      <c r="O14" s="47" t="s">
        <v>70</v>
      </c>
    </row>
    <row r="15" spans="1:15" x14ac:dyDescent="0.3">
      <c r="A15" s="11" t="s">
        <v>4</v>
      </c>
      <c r="B15" s="49"/>
      <c r="C15" s="38" t="s">
        <v>260</v>
      </c>
      <c r="D15" s="87" t="s">
        <v>294</v>
      </c>
      <c r="E15" s="88"/>
      <c r="F15" s="88"/>
      <c r="G15" s="88"/>
      <c r="H15" s="88"/>
      <c r="I15" s="88"/>
      <c r="J15" s="88"/>
      <c r="K15" s="88"/>
      <c r="L15" s="88"/>
      <c r="M15" s="88"/>
      <c r="N15" s="89"/>
      <c r="O15" s="39"/>
    </row>
    <row r="16" spans="1:15" x14ac:dyDescent="0.3">
      <c r="A16" s="11" t="s">
        <v>5</v>
      </c>
      <c r="B16" s="49" t="s">
        <v>288</v>
      </c>
      <c r="C16" s="38" t="s">
        <v>260</v>
      </c>
      <c r="D16" s="87" t="s">
        <v>293</v>
      </c>
      <c r="E16" s="88"/>
      <c r="F16" s="88"/>
      <c r="G16" s="88"/>
      <c r="H16" s="88"/>
      <c r="I16" s="88"/>
      <c r="J16" s="88"/>
      <c r="K16" s="88"/>
      <c r="L16" s="88"/>
      <c r="M16" s="88"/>
      <c r="N16" s="89"/>
      <c r="O16" s="39">
        <v>4</v>
      </c>
    </row>
    <row r="17" spans="1:15" x14ac:dyDescent="0.3">
      <c r="A17" s="11" t="s">
        <v>6</v>
      </c>
      <c r="B17" s="49" t="s">
        <v>288</v>
      </c>
      <c r="C17" s="38" t="s">
        <v>260</v>
      </c>
      <c r="D17" s="87" t="s">
        <v>295</v>
      </c>
      <c r="E17" s="88"/>
      <c r="F17" s="88"/>
      <c r="G17" s="88"/>
      <c r="H17" s="88"/>
      <c r="I17" s="88"/>
      <c r="J17" s="88"/>
      <c r="K17" s="88"/>
      <c r="L17" s="88"/>
      <c r="M17" s="88"/>
      <c r="N17" s="89"/>
      <c r="O17" s="39">
        <v>4</v>
      </c>
    </row>
    <row r="18" spans="1:15" x14ac:dyDescent="0.3">
      <c r="A18" s="11" t="s">
        <v>7</v>
      </c>
      <c r="B18" s="49" t="s">
        <v>288</v>
      </c>
      <c r="C18" s="38" t="s">
        <v>260</v>
      </c>
      <c r="D18" s="87"/>
      <c r="E18" s="88"/>
      <c r="F18" s="88"/>
      <c r="G18" s="88"/>
      <c r="H18" s="88"/>
      <c r="I18" s="88"/>
      <c r="J18" s="88"/>
      <c r="K18" s="88"/>
      <c r="L18" s="88"/>
      <c r="M18" s="88"/>
      <c r="N18" s="89"/>
      <c r="O18" s="39">
        <v>4</v>
      </c>
    </row>
    <row r="19" spans="1:15" x14ac:dyDescent="0.3">
      <c r="A19" s="11" t="s">
        <v>8</v>
      </c>
      <c r="B19" s="49"/>
      <c r="C19" s="38" t="s">
        <v>260</v>
      </c>
      <c r="D19" s="87"/>
      <c r="E19" s="88"/>
      <c r="F19" s="88"/>
      <c r="G19" s="88"/>
      <c r="H19" s="88"/>
      <c r="I19" s="88"/>
      <c r="J19" s="88"/>
      <c r="K19" s="88"/>
      <c r="L19" s="88"/>
      <c r="M19" s="88"/>
      <c r="N19" s="89"/>
      <c r="O19" s="39"/>
    </row>
    <row r="20" spans="1:15" x14ac:dyDescent="0.3">
      <c r="A20" s="11" t="s">
        <v>9</v>
      </c>
      <c r="B20" s="49"/>
      <c r="C20" s="38"/>
      <c r="D20" s="87"/>
      <c r="E20" s="88"/>
      <c r="F20" s="88"/>
      <c r="G20" s="88"/>
      <c r="H20" s="88"/>
      <c r="I20" s="88"/>
      <c r="J20" s="88"/>
      <c r="K20" s="88"/>
      <c r="L20" s="88"/>
      <c r="M20" s="88"/>
      <c r="N20" s="89"/>
      <c r="O20" s="39"/>
    </row>
    <row r="21" spans="1:15" x14ac:dyDescent="0.3">
      <c r="A21" s="11" t="s">
        <v>10</v>
      </c>
      <c r="B21" s="49"/>
      <c r="C21" s="38"/>
      <c r="D21" s="87"/>
      <c r="E21" s="88"/>
      <c r="F21" s="88"/>
      <c r="G21" s="88"/>
      <c r="H21" s="88"/>
      <c r="I21" s="88"/>
      <c r="J21" s="88"/>
      <c r="K21" s="88"/>
      <c r="L21" s="88"/>
      <c r="M21" s="88"/>
      <c r="N21" s="89"/>
      <c r="O21" s="39"/>
    </row>
    <row r="22" spans="1:15" x14ac:dyDescent="0.3">
      <c r="A22" s="11" t="s">
        <v>11</v>
      </c>
      <c r="B22" s="49" t="s">
        <v>291</v>
      </c>
      <c r="C22" s="38" t="s">
        <v>260</v>
      </c>
      <c r="D22" s="87" t="s">
        <v>296</v>
      </c>
      <c r="E22" s="88"/>
      <c r="F22" s="88"/>
      <c r="G22" s="88"/>
      <c r="H22" s="88"/>
      <c r="I22" s="88"/>
      <c r="J22" s="88"/>
      <c r="K22" s="88"/>
      <c r="L22" s="88"/>
      <c r="M22" s="88"/>
      <c r="N22" s="89"/>
      <c r="O22" s="39">
        <v>4</v>
      </c>
    </row>
    <row r="23" spans="1:15" x14ac:dyDescent="0.3">
      <c r="A23" s="11" t="s">
        <v>12</v>
      </c>
      <c r="B23" s="49" t="s">
        <v>291</v>
      </c>
      <c r="C23" s="38" t="s">
        <v>260</v>
      </c>
      <c r="D23" s="87" t="s">
        <v>296</v>
      </c>
      <c r="E23" s="88"/>
      <c r="F23" s="88"/>
      <c r="G23" s="88"/>
      <c r="H23" s="88"/>
      <c r="I23" s="88"/>
      <c r="J23" s="88"/>
      <c r="K23" s="88"/>
      <c r="L23" s="88"/>
      <c r="M23" s="88"/>
      <c r="N23" s="89"/>
      <c r="O23" s="39">
        <v>4</v>
      </c>
    </row>
    <row r="24" spans="1:15" x14ac:dyDescent="0.3">
      <c r="A24" s="11" t="s">
        <v>13</v>
      </c>
      <c r="B24" s="49"/>
      <c r="C24" s="38" t="s">
        <v>261</v>
      </c>
      <c r="D24" s="87"/>
      <c r="E24" s="88"/>
      <c r="F24" s="88"/>
      <c r="G24" s="88"/>
      <c r="H24" s="88"/>
      <c r="I24" s="88"/>
      <c r="J24" s="88"/>
      <c r="K24" s="88"/>
      <c r="L24" s="88"/>
      <c r="M24" s="88"/>
      <c r="N24" s="89"/>
      <c r="O24" s="39"/>
    </row>
    <row r="25" spans="1:15" x14ac:dyDescent="0.3">
      <c r="A25" s="11" t="s">
        <v>14</v>
      </c>
      <c r="B25" s="49"/>
      <c r="C25" s="38" t="s">
        <v>261</v>
      </c>
      <c r="D25" s="87"/>
      <c r="E25" s="88"/>
      <c r="F25" s="88"/>
      <c r="G25" s="88"/>
      <c r="H25" s="88"/>
      <c r="I25" s="88"/>
      <c r="J25" s="88"/>
      <c r="K25" s="88"/>
      <c r="L25" s="88"/>
      <c r="M25" s="88"/>
      <c r="N25" s="89"/>
      <c r="O25" s="39"/>
    </row>
    <row r="26" spans="1:15" x14ac:dyDescent="0.3">
      <c r="A26" s="11" t="s">
        <v>15</v>
      </c>
      <c r="B26" s="49"/>
      <c r="C26" s="38" t="s">
        <v>261</v>
      </c>
      <c r="D26" s="87"/>
      <c r="E26" s="88"/>
      <c r="F26" s="88"/>
      <c r="G26" s="88"/>
      <c r="H26" s="88"/>
      <c r="I26" s="88"/>
      <c r="J26" s="88"/>
      <c r="K26" s="88"/>
      <c r="L26" s="88"/>
      <c r="M26" s="88"/>
      <c r="N26" s="89"/>
      <c r="O26" s="39"/>
    </row>
    <row r="27" spans="1:15" x14ac:dyDescent="0.3">
      <c r="A27" s="11" t="s">
        <v>16</v>
      </c>
      <c r="B27" s="49"/>
      <c r="C27" s="38"/>
      <c r="D27" s="87"/>
      <c r="E27" s="88"/>
      <c r="F27" s="88"/>
      <c r="G27" s="88"/>
      <c r="H27" s="88"/>
      <c r="I27" s="88"/>
      <c r="J27" s="88"/>
      <c r="K27" s="88"/>
      <c r="L27" s="88"/>
      <c r="M27" s="88"/>
      <c r="N27" s="89"/>
      <c r="O27" s="39"/>
    </row>
    <row r="28" spans="1:15" x14ac:dyDescent="0.3">
      <c r="A28" s="11" t="s">
        <v>17</v>
      </c>
      <c r="B28" s="49"/>
      <c r="C28" s="38"/>
      <c r="D28" s="87"/>
      <c r="E28" s="88"/>
      <c r="F28" s="88"/>
      <c r="G28" s="88"/>
      <c r="H28" s="88"/>
      <c r="I28" s="88"/>
      <c r="J28" s="88"/>
      <c r="K28" s="88"/>
      <c r="L28" s="88"/>
      <c r="M28" s="88"/>
      <c r="N28" s="89"/>
      <c r="O28" s="39"/>
    </row>
    <row r="29" spans="1:15" x14ac:dyDescent="0.3">
      <c r="A29" s="11" t="s">
        <v>18</v>
      </c>
      <c r="B29" s="49"/>
      <c r="C29" s="38" t="s">
        <v>262</v>
      </c>
      <c r="D29" s="87"/>
      <c r="E29" s="88"/>
      <c r="F29" s="88"/>
      <c r="G29" s="88"/>
      <c r="H29" s="88"/>
      <c r="I29" s="88"/>
      <c r="J29" s="88"/>
      <c r="K29" s="88"/>
      <c r="L29" s="88"/>
      <c r="M29" s="88"/>
      <c r="N29" s="89"/>
      <c r="O29" s="39">
        <v>4</v>
      </c>
    </row>
    <row r="30" spans="1:15" x14ac:dyDescent="0.3">
      <c r="A30" s="11" t="s">
        <v>19</v>
      </c>
      <c r="B30" s="49"/>
      <c r="C30" s="38" t="s">
        <v>262</v>
      </c>
      <c r="D30" s="87"/>
      <c r="E30" s="88"/>
      <c r="F30" s="88"/>
      <c r="G30" s="88"/>
      <c r="H30" s="88"/>
      <c r="I30" s="88"/>
      <c r="J30" s="88"/>
      <c r="K30" s="88"/>
      <c r="L30" s="88"/>
      <c r="M30" s="88"/>
      <c r="N30" s="89"/>
      <c r="O30" s="39">
        <v>4</v>
      </c>
    </row>
    <row r="31" spans="1:15" x14ac:dyDescent="0.3">
      <c r="A31" s="11" t="s">
        <v>20</v>
      </c>
      <c r="B31" s="49"/>
      <c r="C31" s="38" t="s">
        <v>261</v>
      </c>
      <c r="D31" s="87"/>
      <c r="E31" s="88"/>
      <c r="F31" s="88"/>
      <c r="G31" s="88"/>
      <c r="H31" s="88"/>
      <c r="I31" s="88"/>
      <c r="J31" s="88"/>
      <c r="K31" s="88"/>
      <c r="L31" s="88"/>
      <c r="M31" s="88"/>
      <c r="N31" s="89"/>
      <c r="O31" s="39">
        <v>4</v>
      </c>
    </row>
    <row r="32" spans="1:15" x14ac:dyDescent="0.3">
      <c r="A32" s="11" t="s">
        <v>21</v>
      </c>
      <c r="B32" s="49"/>
      <c r="C32" s="38" t="s">
        <v>261</v>
      </c>
      <c r="D32" s="87"/>
      <c r="E32" s="88"/>
      <c r="F32" s="88"/>
      <c r="G32" s="88"/>
      <c r="H32" s="88"/>
      <c r="I32" s="88"/>
      <c r="J32" s="88"/>
      <c r="K32" s="88"/>
      <c r="L32" s="88"/>
      <c r="M32" s="88"/>
      <c r="N32" s="89"/>
      <c r="O32" s="39">
        <v>4</v>
      </c>
    </row>
    <row r="33" spans="1:15" x14ac:dyDescent="0.3">
      <c r="A33" s="11" t="s">
        <v>22</v>
      </c>
      <c r="B33" s="49"/>
      <c r="C33" s="38" t="s">
        <v>261</v>
      </c>
      <c r="D33" s="87"/>
      <c r="E33" s="88"/>
      <c r="F33" s="88"/>
      <c r="G33" s="88"/>
      <c r="H33" s="88"/>
      <c r="I33" s="88"/>
      <c r="J33" s="88"/>
      <c r="K33" s="88"/>
      <c r="L33" s="88"/>
      <c r="M33" s="88"/>
      <c r="N33" s="89"/>
      <c r="O33" s="39">
        <v>4</v>
      </c>
    </row>
    <row r="34" spans="1:15" x14ac:dyDescent="0.3">
      <c r="A34" s="11" t="s">
        <v>23</v>
      </c>
      <c r="B34" s="49"/>
      <c r="C34" s="38"/>
      <c r="D34" s="87"/>
      <c r="E34" s="88"/>
      <c r="F34" s="88"/>
      <c r="G34" s="88"/>
      <c r="H34" s="88"/>
      <c r="I34" s="88"/>
      <c r="J34" s="88"/>
      <c r="K34" s="88"/>
      <c r="L34" s="88"/>
      <c r="M34" s="88"/>
      <c r="N34" s="89"/>
      <c r="O34" s="39"/>
    </row>
    <row r="35" spans="1:15" x14ac:dyDescent="0.3">
      <c r="A35" s="11" t="s">
        <v>24</v>
      </c>
      <c r="B35" s="49"/>
      <c r="C35" s="38"/>
      <c r="D35" s="87"/>
      <c r="E35" s="88"/>
      <c r="F35" s="88"/>
      <c r="G35" s="88"/>
      <c r="H35" s="88"/>
      <c r="I35" s="88"/>
      <c r="J35" s="88"/>
      <c r="K35" s="88"/>
      <c r="L35" s="88"/>
      <c r="M35" s="88"/>
      <c r="N35" s="89"/>
      <c r="O35" s="39"/>
    </row>
    <row r="36" spans="1:15" x14ac:dyDescent="0.3">
      <c r="A36" s="11" t="s">
        <v>25</v>
      </c>
      <c r="B36" s="49"/>
      <c r="C36" s="38" t="s">
        <v>261</v>
      </c>
      <c r="D36" s="87"/>
      <c r="E36" s="88"/>
      <c r="F36" s="88"/>
      <c r="G36" s="88"/>
      <c r="H36" s="88"/>
      <c r="I36" s="88"/>
      <c r="J36" s="88"/>
      <c r="K36" s="88"/>
      <c r="L36" s="88"/>
      <c r="M36" s="88"/>
      <c r="N36" s="89"/>
      <c r="O36" s="39">
        <v>4</v>
      </c>
    </row>
    <row r="37" spans="1:15" x14ac:dyDescent="0.3">
      <c r="A37" s="11" t="s">
        <v>26</v>
      </c>
      <c r="B37" s="49"/>
      <c r="C37" s="38" t="s">
        <v>261</v>
      </c>
      <c r="D37" s="87"/>
      <c r="E37" s="88"/>
      <c r="F37" s="88"/>
      <c r="G37" s="88"/>
      <c r="H37" s="88"/>
      <c r="I37" s="88"/>
      <c r="J37" s="88"/>
      <c r="K37" s="88"/>
      <c r="L37" s="88"/>
      <c r="M37" s="88"/>
      <c r="N37" s="89"/>
      <c r="O37" s="39">
        <v>4</v>
      </c>
    </row>
    <row r="38" spans="1:15" x14ac:dyDescent="0.3">
      <c r="A38" s="11" t="s">
        <v>27</v>
      </c>
      <c r="B38" s="49"/>
      <c r="C38" s="38" t="s">
        <v>261</v>
      </c>
      <c r="D38" s="87"/>
      <c r="E38" s="88"/>
      <c r="F38" s="88"/>
      <c r="G38" s="88"/>
      <c r="H38" s="88"/>
      <c r="I38" s="88"/>
      <c r="J38" s="88"/>
      <c r="K38" s="88"/>
      <c r="L38" s="88"/>
      <c r="M38" s="88"/>
      <c r="N38" s="89"/>
      <c r="O38" s="39">
        <v>4</v>
      </c>
    </row>
    <row r="39" spans="1:15" x14ac:dyDescent="0.3">
      <c r="A39" s="11" t="s">
        <v>28</v>
      </c>
      <c r="B39" s="49"/>
      <c r="C39" s="38" t="s">
        <v>261</v>
      </c>
      <c r="D39" s="87"/>
      <c r="E39" s="88"/>
      <c r="F39" s="88"/>
      <c r="G39" s="88"/>
      <c r="H39" s="88"/>
      <c r="I39" s="88"/>
      <c r="J39" s="88"/>
      <c r="K39" s="88"/>
      <c r="L39" s="88"/>
      <c r="M39" s="88"/>
      <c r="N39" s="89"/>
      <c r="O39" s="39">
        <v>4</v>
      </c>
    </row>
    <row r="40" spans="1:15" x14ac:dyDescent="0.3">
      <c r="A40" s="11" t="s">
        <v>29</v>
      </c>
      <c r="B40" s="49"/>
      <c r="C40" s="38" t="s">
        <v>261</v>
      </c>
      <c r="D40" s="87"/>
      <c r="E40" s="88"/>
      <c r="F40" s="88"/>
      <c r="G40" s="88"/>
      <c r="H40" s="88"/>
      <c r="I40" s="88"/>
      <c r="J40" s="88"/>
      <c r="K40" s="88"/>
      <c r="L40" s="88"/>
      <c r="M40" s="88"/>
      <c r="N40" s="89"/>
      <c r="O40" s="39">
        <v>4</v>
      </c>
    </row>
    <row r="41" spans="1:15" x14ac:dyDescent="0.3">
      <c r="A41" s="11" t="s">
        <v>30</v>
      </c>
      <c r="B41" s="49"/>
      <c r="C41" s="38"/>
      <c r="D41" s="87"/>
      <c r="E41" s="88"/>
      <c r="F41" s="88"/>
      <c r="G41" s="88"/>
      <c r="H41" s="88"/>
      <c r="I41" s="88"/>
      <c r="J41" s="88"/>
      <c r="K41" s="88"/>
      <c r="L41" s="88"/>
      <c r="M41" s="88"/>
      <c r="N41" s="89"/>
      <c r="O41" s="39"/>
    </row>
    <row r="42" spans="1:15" x14ac:dyDescent="0.3">
      <c r="A42" s="11" t="s">
        <v>31</v>
      </c>
      <c r="B42" s="49"/>
      <c r="C42" s="38"/>
      <c r="D42" s="87"/>
      <c r="E42" s="88"/>
      <c r="F42" s="88"/>
      <c r="G42" s="88"/>
      <c r="H42" s="88"/>
      <c r="I42" s="88"/>
      <c r="J42" s="88"/>
      <c r="K42" s="88"/>
      <c r="L42" s="88"/>
      <c r="M42" s="88"/>
      <c r="N42" s="89"/>
      <c r="O42" s="39"/>
    </row>
    <row r="43" spans="1:15" x14ac:dyDescent="0.3">
      <c r="A43" s="11" t="s">
        <v>32</v>
      </c>
      <c r="B43" s="49"/>
      <c r="C43" s="38" t="s">
        <v>261</v>
      </c>
      <c r="D43" s="87"/>
      <c r="E43" s="88"/>
      <c r="F43" s="88"/>
      <c r="G43" s="88"/>
      <c r="H43" s="88"/>
      <c r="I43" s="88"/>
      <c r="J43" s="88"/>
      <c r="K43" s="88"/>
      <c r="L43" s="88"/>
      <c r="M43" s="88"/>
      <c r="N43" s="89"/>
      <c r="O43" s="39"/>
    </row>
    <row r="44" spans="1:15" x14ac:dyDescent="0.3">
      <c r="A44" s="11" t="s">
        <v>33</v>
      </c>
      <c r="B44" s="49"/>
      <c r="C44" s="38" t="s">
        <v>261</v>
      </c>
      <c r="D44" s="87"/>
      <c r="E44" s="88"/>
      <c r="F44" s="88"/>
      <c r="G44" s="88"/>
      <c r="H44" s="88"/>
      <c r="I44" s="88"/>
      <c r="J44" s="88"/>
      <c r="K44" s="88"/>
      <c r="L44" s="88"/>
      <c r="M44" s="88"/>
      <c r="N44" s="89"/>
      <c r="O44" s="39"/>
    </row>
    <row r="45" spans="1:15" x14ac:dyDescent="0.3">
      <c r="A45" s="11" t="s">
        <v>34</v>
      </c>
      <c r="B45" s="49"/>
      <c r="C45" s="38" t="s">
        <v>261</v>
      </c>
      <c r="D45" s="87"/>
      <c r="E45" s="88"/>
      <c r="F45" s="88"/>
      <c r="G45" s="88"/>
      <c r="H45" s="88"/>
      <c r="I45" s="88"/>
      <c r="J45" s="88"/>
      <c r="K45" s="88"/>
      <c r="L45" s="88"/>
      <c r="M45" s="88"/>
      <c r="N45" s="89"/>
      <c r="O45" s="39"/>
    </row>
    <row r="46" spans="1:15" x14ac:dyDescent="0.3">
      <c r="A46" s="12"/>
      <c r="B46" s="12"/>
      <c r="C46" s="12"/>
      <c r="D46" s="12"/>
      <c r="E46" s="12"/>
      <c r="F46" s="12"/>
      <c r="G46" s="12"/>
      <c r="H46" s="12"/>
      <c r="I46" s="13"/>
      <c r="J46" s="14"/>
      <c r="K46" s="14"/>
      <c r="L46" s="1"/>
      <c r="M46" s="1"/>
      <c r="N46" s="1"/>
      <c r="O46" s="15"/>
    </row>
    <row r="47" spans="1:15" x14ac:dyDescent="0.3">
      <c r="A47" s="90" t="s">
        <v>280</v>
      </c>
      <c r="B47" s="90"/>
      <c r="C47" s="90"/>
      <c r="D47" s="90"/>
      <c r="E47" s="90"/>
      <c r="F47" s="90"/>
      <c r="G47" s="90"/>
      <c r="H47" s="90"/>
      <c r="I47" s="90"/>
      <c r="J47" s="90"/>
      <c r="K47" s="90"/>
      <c r="L47" s="90"/>
      <c r="M47" s="90"/>
      <c r="N47" s="90"/>
      <c r="O47" s="16">
        <f>SUM(O15:O45)</f>
        <v>60</v>
      </c>
    </row>
    <row r="48" spans="1:15" x14ac:dyDescent="0.3">
      <c r="A48" s="90" t="s">
        <v>281</v>
      </c>
      <c r="B48" s="90"/>
      <c r="C48" s="90"/>
      <c r="D48" s="90"/>
      <c r="E48" s="90"/>
      <c r="F48" s="90"/>
      <c r="G48" s="90"/>
      <c r="H48" s="90"/>
      <c r="I48" s="90"/>
      <c r="J48" s="90"/>
      <c r="K48" s="90"/>
      <c r="L48" s="90"/>
      <c r="M48" s="90"/>
      <c r="N48" s="90"/>
      <c r="O48" s="16"/>
    </row>
    <row r="49" spans="1:17" x14ac:dyDescent="0.3">
      <c r="A49" s="2"/>
      <c r="B49" s="2"/>
      <c r="C49" s="2"/>
      <c r="D49" s="2"/>
      <c r="E49" s="2"/>
      <c r="F49" s="2"/>
      <c r="G49" s="2"/>
      <c r="H49" s="2"/>
      <c r="I49" s="2"/>
      <c r="J49" s="2"/>
      <c r="K49" s="2"/>
      <c r="L49" s="2"/>
      <c r="M49" s="2"/>
      <c r="N49" s="2"/>
      <c r="O49" s="17"/>
    </row>
    <row r="50" spans="1:17" x14ac:dyDescent="0.3">
      <c r="A50" s="81" t="s">
        <v>48</v>
      </c>
      <c r="B50" s="81"/>
      <c r="C50" s="81"/>
      <c r="D50" s="81"/>
      <c r="E50" s="81"/>
      <c r="F50" s="81"/>
      <c r="G50" s="81"/>
      <c r="H50" s="81"/>
      <c r="I50" s="18"/>
      <c r="J50" s="81" t="s">
        <v>49</v>
      </c>
      <c r="K50" s="81"/>
      <c r="L50" s="81"/>
      <c r="M50" s="81"/>
      <c r="N50" s="81"/>
      <c r="O50" s="81"/>
      <c r="P50" s="19"/>
    </row>
    <row r="51" spans="1:17" ht="15" customHeight="1" x14ac:dyDescent="0.3">
      <c r="A51" s="76" t="s">
        <v>44</v>
      </c>
      <c r="B51" s="76"/>
      <c r="C51" s="76"/>
      <c r="D51" s="76"/>
      <c r="E51" s="77" t="s">
        <v>266</v>
      </c>
      <c r="F51" s="77"/>
      <c r="G51" s="77"/>
      <c r="H51" s="77"/>
      <c r="I51" s="18"/>
      <c r="J51" s="76" t="s">
        <v>43</v>
      </c>
      <c r="K51" s="76"/>
      <c r="L51" s="76"/>
      <c r="M51" s="121">
        <v>1</v>
      </c>
      <c r="N51" s="121"/>
      <c r="O51" s="121"/>
      <c r="P51" s="20"/>
    </row>
    <row r="52" spans="1:17" x14ac:dyDescent="0.3">
      <c r="A52" s="76" t="s">
        <v>50</v>
      </c>
      <c r="B52" s="76"/>
      <c r="C52" s="76"/>
      <c r="D52" s="76"/>
      <c r="E52" s="70">
        <v>3</v>
      </c>
      <c r="F52" s="70"/>
      <c r="G52" s="70"/>
      <c r="H52" s="70"/>
      <c r="I52" s="18"/>
      <c r="J52" s="76" t="s">
        <v>45</v>
      </c>
      <c r="K52" s="76"/>
      <c r="L52" s="76"/>
      <c r="M52" s="86">
        <v>1</v>
      </c>
      <c r="N52" s="86"/>
      <c r="O52" s="86"/>
      <c r="P52" s="21"/>
    </row>
    <row r="53" spans="1:17" ht="30" customHeight="1" x14ac:dyDescent="0.3">
      <c r="A53" s="69" t="s">
        <v>282</v>
      </c>
      <c r="B53" s="69"/>
      <c r="C53" s="69"/>
      <c r="D53" s="69"/>
      <c r="E53" s="70">
        <v>12</v>
      </c>
      <c r="F53" s="70"/>
      <c r="G53" s="70"/>
      <c r="H53" s="70"/>
      <c r="I53" s="18"/>
      <c r="J53" s="69" t="s">
        <v>283</v>
      </c>
      <c r="K53" s="69"/>
      <c r="L53" s="69"/>
      <c r="M53" s="70">
        <v>4</v>
      </c>
      <c r="N53" s="70"/>
      <c r="O53" s="70"/>
      <c r="P53" s="21"/>
    </row>
    <row r="54" spans="1:17" ht="21.75" customHeight="1" x14ac:dyDescent="0.3">
      <c r="A54" s="22"/>
      <c r="B54" s="22"/>
      <c r="C54" s="22"/>
      <c r="D54" s="22"/>
      <c r="E54" s="23"/>
      <c r="F54" s="23"/>
      <c r="G54" s="23"/>
      <c r="H54" s="23"/>
      <c r="I54" s="23"/>
      <c r="J54" s="23"/>
      <c r="K54" s="18"/>
      <c r="L54" s="18"/>
      <c r="M54" s="18"/>
      <c r="N54" s="18"/>
      <c r="O54" s="18"/>
      <c r="P54" s="24"/>
    </row>
    <row r="55" spans="1:17" ht="15" customHeight="1" x14ac:dyDescent="0.3">
      <c r="A55" s="81" t="s">
        <v>274</v>
      </c>
      <c r="B55" s="81"/>
      <c r="C55" s="81"/>
      <c r="D55" s="81"/>
      <c r="E55" s="81"/>
      <c r="F55" s="81"/>
      <c r="G55" s="81"/>
      <c r="H55" s="81"/>
      <c r="I55" s="18"/>
      <c r="J55" s="82" t="s">
        <v>271</v>
      </c>
      <c r="K55" s="83"/>
      <c r="L55" s="83"/>
      <c r="M55" s="83"/>
      <c r="N55" s="83"/>
      <c r="O55" s="84"/>
      <c r="P55" s="19"/>
      <c r="Q55" s="25"/>
    </row>
    <row r="56" spans="1:17" x14ac:dyDescent="0.3">
      <c r="A56" s="76" t="s">
        <v>276</v>
      </c>
      <c r="B56" s="76"/>
      <c r="C56" s="76"/>
      <c r="D56" s="76"/>
      <c r="E56" s="77" t="s">
        <v>273</v>
      </c>
      <c r="F56" s="77"/>
      <c r="G56" s="77"/>
      <c r="H56" s="77"/>
      <c r="I56" s="18"/>
      <c r="J56" s="122" t="s">
        <v>285</v>
      </c>
      <c r="K56" s="123"/>
      <c r="L56" s="124"/>
      <c r="M56" s="78"/>
      <c r="N56" s="79"/>
      <c r="O56" s="80"/>
      <c r="P56" s="26"/>
      <c r="Q56" s="25"/>
    </row>
    <row r="57" spans="1:17" x14ac:dyDescent="0.3">
      <c r="A57" s="76" t="s">
        <v>50</v>
      </c>
      <c r="B57" s="76"/>
      <c r="C57" s="76"/>
      <c r="D57" s="76"/>
      <c r="E57" s="70">
        <v>3</v>
      </c>
      <c r="F57" s="70"/>
      <c r="G57" s="70"/>
      <c r="H57" s="70"/>
      <c r="I57" s="18"/>
      <c r="J57" s="76" t="s">
        <v>50</v>
      </c>
      <c r="K57" s="76"/>
      <c r="L57" s="76"/>
      <c r="M57" s="70"/>
      <c r="N57" s="70"/>
      <c r="O57" s="70"/>
      <c r="P57" s="26"/>
      <c r="Q57" s="25"/>
    </row>
    <row r="58" spans="1:17" ht="39.6" customHeight="1" x14ac:dyDescent="0.3">
      <c r="A58" s="69" t="s">
        <v>284</v>
      </c>
      <c r="B58" s="69"/>
      <c r="C58" s="69"/>
      <c r="D58" s="69"/>
      <c r="E58" s="70">
        <v>12</v>
      </c>
      <c r="F58" s="70"/>
      <c r="G58" s="70"/>
      <c r="H58" s="70"/>
      <c r="I58" s="18"/>
      <c r="J58" s="69" t="s">
        <v>286</v>
      </c>
      <c r="K58" s="69"/>
      <c r="L58" s="69"/>
      <c r="M58" s="70"/>
      <c r="N58" s="70"/>
      <c r="O58" s="70"/>
      <c r="P58" s="26"/>
      <c r="Q58" s="25"/>
    </row>
    <row r="59" spans="1:17" ht="15" customHeight="1" thickBot="1" x14ac:dyDescent="0.35">
      <c r="A59" s="1"/>
      <c r="B59" s="1"/>
      <c r="C59" s="1"/>
      <c r="D59" s="1"/>
      <c r="E59" s="1"/>
      <c r="F59" s="1"/>
      <c r="G59" s="1"/>
      <c r="H59" s="1"/>
      <c r="I59" s="1"/>
      <c r="J59" s="1"/>
      <c r="K59" s="9"/>
      <c r="L59" s="1"/>
      <c r="M59" s="1"/>
      <c r="N59" s="1"/>
      <c r="O59" s="1"/>
    </row>
    <row r="60" spans="1:17" ht="15" thickBot="1" x14ac:dyDescent="0.35">
      <c r="A60" s="71" t="s">
        <v>71</v>
      </c>
      <c r="B60" s="72"/>
      <c r="C60" s="72"/>
      <c r="D60" s="72"/>
      <c r="E60" s="72"/>
      <c r="F60" s="72"/>
      <c r="G60" s="72"/>
      <c r="H60" s="73"/>
      <c r="I60" s="74">
        <f>O47+E53+M53+M58</f>
        <v>76</v>
      </c>
      <c r="J60" s="74"/>
      <c r="K60" s="74"/>
      <c r="L60" s="74"/>
      <c r="M60" s="74"/>
      <c r="N60" s="74"/>
      <c r="O60" s="75"/>
    </row>
    <row r="61" spans="1:17" x14ac:dyDescent="0.3">
      <c r="A61" s="27"/>
      <c r="B61" s="27"/>
      <c r="C61" s="27"/>
      <c r="D61" s="27"/>
      <c r="E61" s="27"/>
      <c r="F61" s="27"/>
      <c r="G61" s="27"/>
      <c r="H61" s="27"/>
      <c r="I61" s="27"/>
      <c r="J61" s="27"/>
      <c r="K61" s="27"/>
      <c r="L61" s="27"/>
      <c r="M61" s="27"/>
      <c r="N61" s="27"/>
      <c r="O61" s="27"/>
    </row>
    <row r="62" spans="1:17" x14ac:dyDescent="0.3">
      <c r="A62" s="28"/>
      <c r="B62" s="28"/>
      <c r="C62" s="28"/>
      <c r="D62" s="29"/>
      <c r="E62" s="29"/>
      <c r="F62" s="29"/>
      <c r="G62" s="29"/>
      <c r="H62" s="29"/>
      <c r="I62" s="29"/>
      <c r="J62" s="29"/>
      <c r="K62" s="29"/>
      <c r="L62" s="29"/>
      <c r="M62" s="29"/>
      <c r="N62" s="29"/>
      <c r="O62" s="29"/>
    </row>
    <row r="63" spans="1:17" x14ac:dyDescent="0.3">
      <c r="A63" s="30" t="s">
        <v>35</v>
      </c>
      <c r="B63" s="30"/>
      <c r="C63" s="1"/>
      <c r="D63" s="1"/>
      <c r="E63" s="9"/>
      <c r="F63" s="31"/>
      <c r="G63" s="9"/>
      <c r="H63" s="1"/>
      <c r="I63" s="1"/>
      <c r="J63" s="1"/>
      <c r="K63" s="1"/>
      <c r="L63" s="1"/>
      <c r="M63" s="1"/>
      <c r="N63" s="1"/>
      <c r="O63" s="1"/>
    </row>
    <row r="64" spans="1:17" x14ac:dyDescent="0.3">
      <c r="A64" s="32" t="s">
        <v>36</v>
      </c>
      <c r="B64" s="32"/>
      <c r="C64" s="32"/>
      <c r="D64" s="32"/>
      <c r="E64" s="32"/>
      <c r="F64" s="32"/>
      <c r="G64" s="32"/>
      <c r="H64" s="32"/>
      <c r="I64" s="32"/>
      <c r="J64" s="1"/>
      <c r="K64" s="1"/>
      <c r="L64" s="1"/>
      <c r="M64" s="1"/>
      <c r="N64" s="1"/>
      <c r="O64" s="1"/>
    </row>
    <row r="65" spans="1:15" ht="15" thickBot="1" x14ac:dyDescent="0.35">
      <c r="A65" s="32"/>
      <c r="B65" s="32"/>
      <c r="C65" s="32"/>
      <c r="D65" s="32"/>
      <c r="E65" s="32"/>
      <c r="F65" s="32"/>
      <c r="G65" s="32"/>
      <c r="H65" s="32"/>
      <c r="I65" s="32"/>
      <c r="J65" s="1"/>
      <c r="K65" s="1"/>
      <c r="L65" s="1"/>
      <c r="M65" s="1"/>
      <c r="N65" s="1"/>
      <c r="O65" s="1"/>
    </row>
    <row r="66" spans="1:15" ht="15" thickBot="1" x14ac:dyDescent="0.35">
      <c r="A66" s="32"/>
      <c r="B66" s="32"/>
      <c r="C66" s="32"/>
      <c r="D66" s="32"/>
      <c r="E66" s="33"/>
      <c r="F66" s="34"/>
      <c r="G66" s="55" t="s">
        <v>55</v>
      </c>
      <c r="H66" s="56"/>
      <c r="I66" s="57" t="s">
        <v>56</v>
      </c>
      <c r="J66" s="56"/>
      <c r="K66" s="58" t="s">
        <v>58</v>
      </c>
      <c r="L66" s="59"/>
      <c r="M66" s="60" t="s">
        <v>57</v>
      </c>
      <c r="N66" s="60"/>
      <c r="O66" s="61"/>
    </row>
    <row r="67" spans="1:15" x14ac:dyDescent="0.3">
      <c r="A67" s="4"/>
      <c r="B67" s="4"/>
      <c r="C67" s="4"/>
      <c r="D67" s="35"/>
      <c r="E67" s="62" t="s">
        <v>54</v>
      </c>
      <c r="F67" s="63"/>
      <c r="G67" s="64">
        <v>43132</v>
      </c>
      <c r="H67" s="65"/>
      <c r="I67" s="66" t="s">
        <v>265</v>
      </c>
      <c r="J67" s="65"/>
      <c r="K67" s="66" t="s">
        <v>268</v>
      </c>
      <c r="L67" s="65"/>
      <c r="M67" s="67"/>
      <c r="N67" s="67"/>
      <c r="O67" s="68"/>
    </row>
    <row r="68" spans="1:15" ht="15" thickBot="1" x14ac:dyDescent="0.35">
      <c r="A68" s="36"/>
      <c r="B68" s="36"/>
      <c r="C68" s="36"/>
      <c r="D68" s="35"/>
      <c r="E68" s="50" t="s">
        <v>53</v>
      </c>
      <c r="F68" s="51"/>
      <c r="G68" s="52">
        <v>43133</v>
      </c>
      <c r="H68" s="53"/>
      <c r="I68" s="53" t="s">
        <v>275</v>
      </c>
      <c r="J68" s="53"/>
      <c r="K68" s="53" t="s">
        <v>269</v>
      </c>
      <c r="L68" s="53"/>
      <c r="M68" s="53"/>
      <c r="N68" s="53"/>
      <c r="O68" s="54"/>
    </row>
    <row r="70" spans="1:15" x14ac:dyDescent="0.3">
      <c r="A70" s="37"/>
      <c r="B70" s="37"/>
    </row>
    <row r="71" spans="1:15" x14ac:dyDescent="0.3">
      <c r="F71" t="s">
        <v>38</v>
      </c>
    </row>
  </sheetData>
  <mergeCells count="102">
    <mergeCell ref="E68:F68"/>
    <mergeCell ref="G68:H68"/>
    <mergeCell ref="I68:J68"/>
    <mergeCell ref="K68:L68"/>
    <mergeCell ref="M68:O68"/>
    <mergeCell ref="D24:N24"/>
    <mergeCell ref="G66:H66"/>
    <mergeCell ref="I66:J66"/>
    <mergeCell ref="K66:L66"/>
    <mergeCell ref="M66:O66"/>
    <mergeCell ref="E67:F67"/>
    <mergeCell ref="G67:H67"/>
    <mergeCell ref="I67:J67"/>
    <mergeCell ref="K67:L67"/>
    <mergeCell ref="M67:O67"/>
    <mergeCell ref="A58:D58"/>
    <mergeCell ref="E58:H58"/>
    <mergeCell ref="J58:L58"/>
    <mergeCell ref="M58:O58"/>
    <mergeCell ref="A60:H60"/>
    <mergeCell ref="I60:O60"/>
    <mergeCell ref="A56:D56"/>
    <mergeCell ref="E56:H56"/>
    <mergeCell ref="J56:L56"/>
    <mergeCell ref="M56:O56"/>
    <mergeCell ref="A57:D57"/>
    <mergeCell ref="E57:H57"/>
    <mergeCell ref="J57:L57"/>
    <mergeCell ref="M57:O57"/>
    <mergeCell ref="A53:D53"/>
    <mergeCell ref="E53:H53"/>
    <mergeCell ref="J53:L53"/>
    <mergeCell ref="M53:O53"/>
    <mergeCell ref="A55:H55"/>
    <mergeCell ref="J55:O55"/>
    <mergeCell ref="A51:D51"/>
    <mergeCell ref="E51:H51"/>
    <mergeCell ref="J51:L51"/>
    <mergeCell ref="M51:O51"/>
    <mergeCell ref="A52:D52"/>
    <mergeCell ref="E52:H52"/>
    <mergeCell ref="J52:L52"/>
    <mergeCell ref="M52:O52"/>
    <mergeCell ref="D43:N43"/>
    <mergeCell ref="D44:N44"/>
    <mergeCell ref="D45:N45"/>
    <mergeCell ref="A47:N47"/>
    <mergeCell ref="A50:H50"/>
    <mergeCell ref="J50:O50"/>
    <mergeCell ref="A48:N48"/>
    <mergeCell ref="D37:N37"/>
    <mergeCell ref="D38:N38"/>
    <mergeCell ref="D39:N39"/>
    <mergeCell ref="D40:N40"/>
    <mergeCell ref="D41:N41"/>
    <mergeCell ref="D42:N42"/>
    <mergeCell ref="D32:N32"/>
    <mergeCell ref="D33:N33"/>
    <mergeCell ref="D34:N34"/>
    <mergeCell ref="D35:N35"/>
    <mergeCell ref="D36:N36"/>
    <mergeCell ref="A1:O1"/>
    <mergeCell ref="A3:C3"/>
    <mergeCell ref="D3:O3"/>
    <mergeCell ref="A4:C4"/>
    <mergeCell ref="D4:O4"/>
    <mergeCell ref="A5:C5"/>
    <mergeCell ref="D5:O5"/>
    <mergeCell ref="A13:O13"/>
    <mergeCell ref="D14:N14"/>
    <mergeCell ref="A10:C10"/>
    <mergeCell ref="D10:F10"/>
    <mergeCell ref="G10:J10"/>
    <mergeCell ref="K10:O10"/>
    <mergeCell ref="A11:C11"/>
    <mergeCell ref="D11:F11"/>
    <mergeCell ref="G11:J11"/>
    <mergeCell ref="K11:O11"/>
    <mergeCell ref="D31:N31"/>
    <mergeCell ref="A8:C8"/>
    <mergeCell ref="D8:F8"/>
    <mergeCell ref="G8:J8"/>
    <mergeCell ref="K8:O8"/>
    <mergeCell ref="A9:C9"/>
    <mergeCell ref="D9:F9"/>
    <mergeCell ref="G9:J9"/>
    <mergeCell ref="K9:O9"/>
    <mergeCell ref="D15:N15"/>
    <mergeCell ref="D16:N16"/>
    <mergeCell ref="D17:N17"/>
    <mergeCell ref="D18:N18"/>
    <mergeCell ref="D25:N25"/>
    <mergeCell ref="D26:N26"/>
    <mergeCell ref="D27:N27"/>
    <mergeCell ref="D28:N28"/>
    <mergeCell ref="D29:N29"/>
    <mergeCell ref="D30:N30"/>
    <mergeCell ref="D19:N19"/>
    <mergeCell ref="D20:N20"/>
    <mergeCell ref="D21:N21"/>
    <mergeCell ref="D22:N22"/>
    <mergeCell ref="D23:N23"/>
  </mergeCells>
  <dataValidations count="4">
    <dataValidation type="decimal" allowBlank="1" showInputMessage="1" showErrorMessage="1" sqref="O15:O45">
      <formula1>0</formula1>
      <formula2>20000</formula2>
    </dataValidation>
    <dataValidation type="list" allowBlank="1" showInputMessage="1" showErrorMessage="1" sqref="K10:O10">
      <formula1>"Pracovní smlouva,DPČ,DPP"</formula1>
    </dataValidation>
    <dataValidation type="list" allowBlank="1" sqref="C15:C45">
      <formula1>VP</formula1>
    </dataValidation>
    <dataValidation type="list" showErrorMessage="1" sqref="B15:B45">
      <formula1>KA</formula1>
    </dataValidation>
  </dataValidations>
  <printOptions horizontalCentered="1"/>
  <pageMargins left="0.70866141732283472" right="0.70866141732283472" top="0.94488188976377963" bottom="0.98958333333333337" header="0.31496062992125984" footer="0.19685039370078741"/>
  <pageSetup paperSize="9" scale="55" orientation="portrait" r:id="rId1"/>
  <headerFooter scaleWithDoc="0" alignWithMargins="0">
    <oddFooter>&amp;C&amp;G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election activeCell="D16" sqref="D16"/>
    </sheetView>
  </sheetViews>
  <sheetFormatPr defaultRowHeight="14.4" x14ac:dyDescent="0.3"/>
  <cols>
    <col min="1" max="4" width="26" customWidth="1"/>
  </cols>
  <sheetData>
    <row r="1" spans="1:4" x14ac:dyDescent="0.3">
      <c r="A1" s="40" t="s">
        <v>74</v>
      </c>
      <c r="B1" s="40" t="s">
        <v>75</v>
      </c>
      <c r="C1" s="40" t="s">
        <v>257</v>
      </c>
      <c r="D1" s="40" t="s">
        <v>76</v>
      </c>
    </row>
    <row r="2" spans="1:4" x14ac:dyDescent="0.3">
      <c r="A2" s="43" t="s">
        <v>235</v>
      </c>
      <c r="B2" t="s">
        <v>264</v>
      </c>
      <c r="C2">
        <v>608626</v>
      </c>
      <c r="D2" t="s">
        <v>270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sqref="A1:A6"/>
    </sheetView>
  </sheetViews>
  <sheetFormatPr defaultRowHeight="14.4" x14ac:dyDescent="0.3"/>
  <sheetData>
    <row r="1" spans="1:2" x14ac:dyDescent="0.3">
      <c r="A1" t="s">
        <v>260</v>
      </c>
      <c r="B1" t="s">
        <v>288</v>
      </c>
    </row>
    <row r="2" spans="1:2" x14ac:dyDescent="0.3">
      <c r="A2" t="s">
        <v>261</v>
      </c>
      <c r="B2" t="s">
        <v>289</v>
      </c>
    </row>
    <row r="3" spans="1:2" x14ac:dyDescent="0.3">
      <c r="A3" t="s">
        <v>262</v>
      </c>
      <c r="B3" t="s">
        <v>290</v>
      </c>
    </row>
    <row r="4" spans="1:2" x14ac:dyDescent="0.3">
      <c r="A4" t="s">
        <v>297</v>
      </c>
      <c r="B4" t="s">
        <v>291</v>
      </c>
    </row>
    <row r="5" spans="1:2" x14ac:dyDescent="0.3">
      <c r="A5" t="s">
        <v>298</v>
      </c>
      <c r="B5" t="s">
        <v>292</v>
      </c>
    </row>
    <row r="6" spans="1:2" x14ac:dyDescent="0.3">
      <c r="A6" t="s">
        <v>299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15OPMSMT0001-28-39070</_dlc_DocId>
    <_dlc_DocIdUrl xmlns="0104a4cd-1400-468e-be1b-c7aad71d7d5a">
      <Url>http://op.msmt.cz/_layouts/15/DocIdRedir.aspx?ID=15OPMSMT0001-28-39070</Url>
      <Description>15OPMSMT0001-28-39070</Description>
    </_dlc_DocIdUrl>
  </documentManagement>
</p:properties>
</file>

<file path=customXml/itemProps1.xml><?xml version="1.0" encoding="utf-8"?>
<ds:datastoreItem xmlns:ds="http://schemas.openxmlformats.org/officeDocument/2006/customXml" ds:itemID="{0FA3102A-159B-4D05-BDB7-5479F623421C}">
  <ds:schemaRefs>
    <ds:schemaRef ds:uri="http://schemas.microsoft.com/sharepoint/events"/>
  </ds:schemaRefs>
</ds:datastoreItem>
</file>

<file path=customXml/itemProps2.xml><?xml version="1.0" encoding="utf-8"?>
<ds:datastoreItem xmlns:ds="http://schemas.openxmlformats.org/officeDocument/2006/customXml" ds:itemID="{DCF753F5-624A-4CCF-AE5C-51D561B862D7}">
  <ds:schemaRefs>
    <ds:schemaRef ds:uri="http://schemas.microsoft.com/sharepoint/v3/contenttype/forms"/>
  </ds:schemaRefs>
</ds:datastoreItem>
</file>

<file path=customXml/itemProps3.xml><?xml version="1.0" encoding="utf-8"?>
<ds:datastoreItem xmlns:ds="http://schemas.openxmlformats.org/officeDocument/2006/customXml" ds:itemID="{0D2432AF-B32B-4C6C-9C00-FBE67DD6D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4BDAE6-D1E4-4AEC-8402-C079C9A171DB}">
  <ds:schemaRefs>
    <ds:schemaRef ds:uri="http://schemas.openxmlformats.org/package/2006/metadata/core-properties"/>
    <ds:schemaRef ds:uri="http://purl.org/dc/elements/1.1/"/>
    <ds:schemaRef ds:uri="http://schemas.microsoft.com/office/infopath/2007/PartnerControls"/>
    <ds:schemaRef ds:uri="0104a4cd-1400-468e-be1b-c7aad71d7d5a"/>
    <ds:schemaRef ds:uri="http://schemas.microsoft.com/office/2006/metadata/propertie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vt:i4>
      </vt:variant>
    </vt:vector>
  </HeadingPairs>
  <TitlesOfParts>
    <vt:vector size="7" baseType="lpstr">
      <vt:lpstr>Výkaz_práce_OP VVV</vt:lpstr>
      <vt:lpstr>kod rozpočtu</vt:lpstr>
      <vt:lpstr>Výkaz_práce_OP VVV_vyplněný</vt:lpstr>
      <vt:lpstr>kod rozpočtu vzor</vt:lpstr>
      <vt:lpstr>List3</vt:lpstr>
      <vt:lpstr>KA</vt:lpstr>
      <vt:lpstr>VP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2006-09-16T00:00:00Z</dcterms:created>
  <dcterms:modified xsi:type="dcterms:W3CDTF">2018-08-16T12:13:36Z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5913c6f2-1c46-4648-81f5-3554d61df044</vt:lpwstr>
  </property>
  <property fmtid="{D5CDD505-2E9C-101B-9397-08002B2CF9AE}" pid="4" name="Komentář">
    <vt:lpwstr>předepsané písmo Calibri</vt:lpwstr>
  </property>
</Properties>
</file>